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M\Documents\CONTADORA LULÚ\CUENTA PUBLICA 2024\INF PRESUPUESTARIA\"/>
    </mc:Choice>
  </mc:AlternateContent>
  <bookViews>
    <workbookView xWindow="0" yWindow="0" windowWidth="28800" windowHeight="1128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D40" i="1"/>
  <c r="D39" i="1"/>
  <c r="G39" i="1" s="1"/>
  <c r="D38" i="1"/>
  <c r="G38" i="1" s="1"/>
  <c r="D37" i="1"/>
  <c r="G37" i="1" s="1"/>
  <c r="F36" i="1"/>
  <c r="E36" i="1"/>
  <c r="C36" i="1"/>
  <c r="B36" i="1"/>
  <c r="D34" i="1"/>
  <c r="G34" i="1" s="1"/>
  <c r="D33" i="1"/>
  <c r="G33" i="1" s="1"/>
  <c r="D32" i="1"/>
  <c r="G32" i="1" s="1"/>
  <c r="G31" i="1"/>
  <c r="D31" i="1"/>
  <c r="D30" i="1"/>
  <c r="G30" i="1" s="1"/>
  <c r="D29" i="1"/>
  <c r="G29" i="1" s="1"/>
  <c r="D28" i="1"/>
  <c r="G28" i="1" s="1"/>
  <c r="D27" i="1"/>
  <c r="G27" i="1" s="1"/>
  <c r="D26" i="1"/>
  <c r="G26" i="1" s="1"/>
  <c r="F25" i="1"/>
  <c r="E25" i="1"/>
  <c r="C25" i="1"/>
  <c r="B25" i="1"/>
  <c r="G16" i="1"/>
  <c r="F16" i="1"/>
  <c r="E16" i="1"/>
  <c r="D16" i="1"/>
  <c r="C16" i="1"/>
  <c r="B16" i="1"/>
  <c r="G6" i="1"/>
  <c r="F6" i="1"/>
  <c r="F42" i="1" s="1"/>
  <c r="E6" i="1"/>
  <c r="E42" i="1" s="1"/>
  <c r="D6" i="1"/>
  <c r="C6" i="1"/>
  <c r="C42" i="1" s="1"/>
  <c r="B6" i="1"/>
  <c r="B42" i="1" s="1"/>
  <c r="G36" i="1" l="1"/>
  <c r="G42" i="1" s="1"/>
  <c r="G25" i="1"/>
  <c r="D25" i="1"/>
  <c r="D36" i="1"/>
  <c r="D42" i="1" s="1"/>
</calcChain>
</file>

<file path=xl/sharedStrings.xml><?xml version="1.0" encoding="utf-8"?>
<sst xmlns="http://schemas.openxmlformats.org/spreadsheetml/2006/main" count="49" uniqueCount="49">
  <si>
    <t>Sistema para el Desarrollo Integral de la Familia del Municipio de Apaseo el Grande, Gto.
Estado Analítico del Ejercicio del Presupuesto de Egresos
Clasificación Funcional (Finalidad y Función)
Del 1 de Enero al 31 de Marzo de 2024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</si>
  <si>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</si>
  <si>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</si>
  <si>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</si>
  <si>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</si>
  <si>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</si>
  <si>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</si>
  <si>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</si>
  <si>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</si>
  <si>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</si>
  <si>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</si>
  <si>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</si>
  <si>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</si>
  <si>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</si>
  <si>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</si>
  <si>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</si>
  <si>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</si>
  <si>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</si>
  <si>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</si>
  <si>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</si>
  <si>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</si>
  <si>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</si>
  <si>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</si>
  <si>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</si>
  <si>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</si>
  <si>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</si>
  <si>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</si>
  <si>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</si>
  <si>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</si>
  <si>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</si>
  <si>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</si>
  <si>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</si>
  <si>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</si>
  <si>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</si>
  <si>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</si>
  <si>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</si>
  <si>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</si>
  <si>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</si>
  <si>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</si>
  <si>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</si>
  <si>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</si>
  <si>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</si>
  <si>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</si>
  <si>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</si>
  <si>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</si>
  <si>
    <t xml:space="preserve">     LIC MARIA GUADALUPE HERRERA GARCIA</t>
  </si>
  <si>
    <t xml:space="preserve">        MARIA DE LOURDES JIMENEZ HERNANDEZ</t>
  </si>
  <si>
    <t xml:space="preserve">      DIRECTORA GENERAL SMDIF</t>
  </si>
  <si>
    <t xml:space="preserve">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</si>
</sst>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 applyProtection="1">
      <alignment horizontal="centerContinuous" vertical="center" wrapText="1"/>
      <protection locked="0"/>
    </xf>
    <xf numFmtId="0" fontId="3" fillId="2" borderId="5" xfId="1" applyFont="1" applyFill="1" applyBorder="1" applyAlignment="1" applyProtection="1">
      <alignment horizontal="centerContinuous" vertical="center" wrapText="1"/>
      <protection locked="0"/>
    </xf>
    <xf numFmtId="0" fontId="3" fillId="2" borderId="6" xfId="1" applyFont="1" applyFill="1" applyBorder="1" applyAlignment="1" applyProtection="1">
      <alignment horizontal="centerContinuous" vertical="center" wrapText="1"/>
      <protection locked="0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10" xfId="1" applyNumberFormat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4" fillId="0" borderId="7" xfId="0" applyNumberFormat="1" applyFont="1" applyBorder="1" applyProtection="1">
      <protection locked="0"/>
    </xf>
    <xf numFmtId="0" fontId="3" fillId="0" borderId="12" xfId="0" applyFont="1" applyBorder="1" applyAlignment="1">
      <alignment horizontal="left" vertical="center"/>
    </xf>
    <xf numFmtId="4" fontId="3" fillId="0" borderId="13" xfId="0" applyNumberFormat="1" applyFont="1" applyFill="1" applyBorder="1" applyProtection="1">
      <protection locked="0"/>
    </xf>
    <xf numFmtId="0" fontId="4" fillId="0" borderId="0" xfId="0" applyFont="1" applyAlignment="1">
      <alignment horizontal="left" wrapText="1" indent="1"/>
    </xf>
    <xf numFmtId="4" fontId="4" fillId="0" borderId="13" xfId="0" applyNumberFormat="1" applyFont="1" applyFill="1" applyBorder="1" applyProtection="1">
      <protection locked="0"/>
    </xf>
    <xf numFmtId="0" fontId="4" fillId="0" borderId="0" xfId="0" applyFont="1" applyAlignment="1">
      <alignment horizontal="left" wrapText="1"/>
    </xf>
    <xf numFmtId="4" fontId="4" fillId="0" borderId="13" xfId="0" applyNumberFormat="1" applyFont="1" applyBorder="1" applyProtection="1">
      <protection locked="0"/>
    </xf>
    <xf numFmtId="0" fontId="3" fillId="0" borderId="5" xfId="0" applyFont="1" applyBorder="1" applyAlignment="1" applyProtection="1">
      <alignment horizontal="left"/>
      <protection locked="0"/>
    </xf>
    <xf numFmtId="4" fontId="3" fillId="0" borderId="9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workbookViewId="0">
      <selection sqref="A1:XFD1048576"/>
    </sheetView>
  </sheetViews>
  <sheetFormatPr baseColWidth="10" defaultColWidth="10.28515625" defaultRowHeight="15" x14ac:dyDescent="0.25"/>
  <cols>
    <col min="1" max="1" width="56.42578125" style="4" customWidth="1"/>
    <col min="2" max="7" width="15.7109375" style="4" customWidth="1"/>
    <col min="8" max="16384" width="10.28515625" style="4"/>
  </cols>
  <sheetData>
    <row r="1" spans="1:7" ht="50.1" customHeight="1" x14ac:dyDescent="0.25">
      <c r="A1" s="1" t="s">
        <v>0</v>
      </c>
      <c r="B1" s="2"/>
      <c r="C1" s="2"/>
      <c r="D1" s="2"/>
      <c r="E1" s="2"/>
      <c r="F1" s="2"/>
      <c r="G1" s="3"/>
    </row>
    <row r="2" spans="1:7" x14ac:dyDescent="0.25">
      <c r="A2" s="5"/>
      <c r="B2" s="6" t="s">
        <v>1</v>
      </c>
      <c r="C2" s="7"/>
      <c r="D2" s="7"/>
      <c r="E2" s="7"/>
      <c r="F2" s="8"/>
      <c r="G2" s="9" t="s">
        <v>2</v>
      </c>
    </row>
    <row r="3" spans="1:7" ht="24.95" customHeight="1" x14ac:dyDescent="0.25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2"/>
    </row>
    <row r="4" spans="1:7" x14ac:dyDescent="0.25">
      <c r="A4" s="13"/>
      <c r="B4" s="14">
        <v>1</v>
      </c>
      <c r="C4" s="14">
        <v>2</v>
      </c>
      <c r="D4" s="14" t="s">
        <v>9</v>
      </c>
      <c r="E4" s="14">
        <v>4</v>
      </c>
      <c r="F4" s="14">
        <v>5</v>
      </c>
      <c r="G4" s="14" t="s">
        <v>10</v>
      </c>
    </row>
    <row r="5" spans="1:7" x14ac:dyDescent="0.25">
      <c r="A5" s="15"/>
      <c r="B5" s="16"/>
      <c r="C5" s="16"/>
      <c r="D5" s="16"/>
      <c r="E5" s="16"/>
      <c r="F5" s="16"/>
      <c r="G5" s="16"/>
    </row>
    <row r="6" spans="1:7" x14ac:dyDescent="0.25">
      <c r="A6" s="17" t="s">
        <v>11</v>
      </c>
      <c r="B6" s="18">
        <f t="shared" ref="B6:G6" si="0">SUM(B7:B14)</f>
        <v>1229266.8999999999</v>
      </c>
      <c r="C6" s="18">
        <f t="shared" si="0"/>
        <v>0</v>
      </c>
      <c r="D6" s="18">
        <f t="shared" si="0"/>
        <v>1229266.8999999999</v>
      </c>
      <c r="E6" s="18">
        <f t="shared" si="0"/>
        <v>214801.5</v>
      </c>
      <c r="F6" s="18">
        <f t="shared" si="0"/>
        <v>214801.5</v>
      </c>
      <c r="G6" s="18">
        <f t="shared" si="0"/>
        <v>1014465.3999999999</v>
      </c>
    </row>
    <row r="7" spans="1:7" x14ac:dyDescent="0.25">
      <c r="A7" s="19" t="s">
        <v>12</v>
      </c>
      <c r="B7" s="20">
        <v>0</v>
      </c>
      <c r="C7" s="20">
        <v>0</v>
      </c>
      <c r="D7" s="20">
        <v>0</v>
      </c>
      <c r="E7" s="20">
        <v>0</v>
      </c>
      <c r="F7" s="20">
        <v>0</v>
      </c>
      <c r="G7" s="20">
        <v>0</v>
      </c>
    </row>
    <row r="8" spans="1:7" x14ac:dyDescent="0.25">
      <c r="A8" s="19" t="s">
        <v>13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x14ac:dyDescent="0.25">
      <c r="A9" s="19" t="s">
        <v>14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5">
      <c r="A10" s="19" t="s">
        <v>15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x14ac:dyDescent="0.25">
      <c r="A11" s="19" t="s">
        <v>16</v>
      </c>
      <c r="B11" s="20">
        <v>1229266.8999999999</v>
      </c>
      <c r="C11" s="20">
        <v>0</v>
      </c>
      <c r="D11" s="20">
        <v>1229266.8999999999</v>
      </c>
      <c r="E11" s="20">
        <v>214801.5</v>
      </c>
      <c r="F11" s="20">
        <v>214801.5</v>
      </c>
      <c r="G11" s="20">
        <v>1014465.3999999999</v>
      </c>
    </row>
    <row r="12" spans="1:7" x14ac:dyDescent="0.25">
      <c r="A12" s="19" t="s">
        <v>17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9" t="s">
        <v>18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9" t="s">
        <v>19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21"/>
      <c r="B15" s="22"/>
      <c r="C15" s="22"/>
      <c r="D15" s="22"/>
      <c r="E15" s="22"/>
      <c r="F15" s="22"/>
      <c r="G15" s="22"/>
    </row>
    <row r="16" spans="1:7" x14ac:dyDescent="0.25">
      <c r="A16" s="17" t="s">
        <v>20</v>
      </c>
      <c r="B16" s="18">
        <f t="shared" ref="B16:G16" si="1">SUM(B17:B23)</f>
        <v>17327481.59</v>
      </c>
      <c r="C16" s="18">
        <f t="shared" si="1"/>
        <v>0</v>
      </c>
      <c r="D16" s="18">
        <f t="shared" si="1"/>
        <v>17327481.59</v>
      </c>
      <c r="E16" s="18">
        <f t="shared" si="1"/>
        <v>3179610.5</v>
      </c>
      <c r="F16" s="18">
        <f t="shared" si="1"/>
        <v>3179610.5</v>
      </c>
      <c r="G16" s="18">
        <f t="shared" si="1"/>
        <v>14147871.09</v>
      </c>
    </row>
    <row r="17" spans="1:7" x14ac:dyDescent="0.25">
      <c r="A17" s="19" t="s">
        <v>21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19" t="s">
        <v>22</v>
      </c>
      <c r="B18" s="20">
        <v>1044743.98</v>
      </c>
      <c r="C18" s="20">
        <v>0</v>
      </c>
      <c r="D18" s="20">
        <v>1044743.98</v>
      </c>
      <c r="E18" s="20">
        <v>175451.1</v>
      </c>
      <c r="F18" s="20">
        <v>175451.1</v>
      </c>
      <c r="G18" s="20">
        <v>869292.88</v>
      </c>
    </row>
    <row r="19" spans="1:7" x14ac:dyDescent="0.2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9" t="s">
        <v>24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9" t="s">
        <v>25</v>
      </c>
      <c r="B21" s="20">
        <v>1912769.08</v>
      </c>
      <c r="C21" s="20">
        <v>0</v>
      </c>
      <c r="D21" s="20">
        <v>1912769.08</v>
      </c>
      <c r="E21" s="20">
        <v>349920.74</v>
      </c>
      <c r="F21" s="20">
        <v>349920.74</v>
      </c>
      <c r="G21" s="20">
        <v>1562848.34</v>
      </c>
    </row>
    <row r="22" spans="1:7" x14ac:dyDescent="0.25">
      <c r="A22" s="19" t="s">
        <v>26</v>
      </c>
      <c r="B22" s="20">
        <v>14369968.529999999</v>
      </c>
      <c r="C22" s="20">
        <v>0</v>
      </c>
      <c r="D22" s="20">
        <v>14369968.529999999</v>
      </c>
      <c r="E22" s="20">
        <v>2654238.66</v>
      </c>
      <c r="F22" s="20">
        <v>2654238.66</v>
      </c>
      <c r="G22" s="20">
        <v>11715729.869999999</v>
      </c>
    </row>
    <row r="23" spans="1:7" x14ac:dyDescent="0.25">
      <c r="A23" s="19" t="s">
        <v>27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21"/>
      <c r="B24" s="22"/>
      <c r="C24" s="22"/>
      <c r="D24" s="22"/>
      <c r="E24" s="22"/>
      <c r="F24" s="22"/>
      <c r="G24" s="22"/>
    </row>
    <row r="25" spans="1:7" x14ac:dyDescent="0.25">
      <c r="A25" s="17" t="s">
        <v>28</v>
      </c>
      <c r="B25" s="18">
        <f t="shared" ref="B25:G25" si="2">SUM(B26:B34)</f>
        <v>0</v>
      </c>
      <c r="C25" s="18">
        <f t="shared" si="2"/>
        <v>0</v>
      </c>
      <c r="D25" s="18">
        <f t="shared" si="2"/>
        <v>0</v>
      </c>
      <c r="E25" s="18">
        <f t="shared" si="2"/>
        <v>0</v>
      </c>
      <c r="F25" s="18">
        <f t="shared" si="2"/>
        <v>0</v>
      </c>
      <c r="G25" s="18">
        <f t="shared" si="2"/>
        <v>0</v>
      </c>
    </row>
    <row r="26" spans="1:7" x14ac:dyDescent="0.25">
      <c r="A26" s="19" t="s">
        <v>29</v>
      </c>
      <c r="B26" s="20">
        <v>0</v>
      </c>
      <c r="C26" s="20">
        <v>0</v>
      </c>
      <c r="D26" s="20">
        <f>B26+C26</f>
        <v>0</v>
      </c>
      <c r="E26" s="20">
        <v>0</v>
      </c>
      <c r="F26" s="20">
        <v>0</v>
      </c>
      <c r="G26" s="20">
        <f t="shared" ref="G26:G34" si="3">D26-E26</f>
        <v>0</v>
      </c>
    </row>
    <row r="27" spans="1:7" x14ac:dyDescent="0.25">
      <c r="A27" s="19" t="s">
        <v>30</v>
      </c>
      <c r="B27" s="20">
        <v>0</v>
      </c>
      <c r="C27" s="20">
        <v>0</v>
      </c>
      <c r="D27" s="20">
        <f t="shared" ref="D27:D34" si="4">B27+C27</f>
        <v>0</v>
      </c>
      <c r="E27" s="20">
        <v>0</v>
      </c>
      <c r="F27" s="20">
        <v>0</v>
      </c>
      <c r="G27" s="20">
        <f t="shared" si="3"/>
        <v>0</v>
      </c>
    </row>
    <row r="28" spans="1:7" x14ac:dyDescent="0.25">
      <c r="A28" s="19" t="s">
        <v>31</v>
      </c>
      <c r="B28" s="20">
        <v>0</v>
      </c>
      <c r="C28" s="20">
        <v>0</v>
      </c>
      <c r="D28" s="20">
        <f t="shared" si="4"/>
        <v>0</v>
      </c>
      <c r="E28" s="20">
        <v>0</v>
      </c>
      <c r="F28" s="20">
        <v>0</v>
      </c>
      <c r="G28" s="20">
        <f t="shared" si="3"/>
        <v>0</v>
      </c>
    </row>
    <row r="29" spans="1:7" x14ac:dyDescent="0.25">
      <c r="A29" s="19" t="s">
        <v>32</v>
      </c>
      <c r="B29" s="20">
        <v>0</v>
      </c>
      <c r="C29" s="20">
        <v>0</v>
      </c>
      <c r="D29" s="20">
        <f t="shared" si="4"/>
        <v>0</v>
      </c>
      <c r="E29" s="20">
        <v>0</v>
      </c>
      <c r="F29" s="20">
        <v>0</v>
      </c>
      <c r="G29" s="20">
        <f t="shared" si="3"/>
        <v>0</v>
      </c>
    </row>
    <row r="30" spans="1:7" x14ac:dyDescent="0.25">
      <c r="A30" s="19" t="s">
        <v>33</v>
      </c>
      <c r="B30" s="20">
        <v>0</v>
      </c>
      <c r="C30" s="20">
        <v>0</v>
      </c>
      <c r="D30" s="20">
        <f t="shared" si="4"/>
        <v>0</v>
      </c>
      <c r="E30" s="20">
        <v>0</v>
      </c>
      <c r="F30" s="20">
        <v>0</v>
      </c>
      <c r="G30" s="20">
        <f t="shared" si="3"/>
        <v>0</v>
      </c>
    </row>
    <row r="31" spans="1:7" x14ac:dyDescent="0.25">
      <c r="A31" s="19" t="s">
        <v>34</v>
      </c>
      <c r="B31" s="20">
        <v>0</v>
      </c>
      <c r="C31" s="20">
        <v>0</v>
      </c>
      <c r="D31" s="20">
        <f t="shared" si="4"/>
        <v>0</v>
      </c>
      <c r="E31" s="20">
        <v>0</v>
      </c>
      <c r="F31" s="20">
        <v>0</v>
      </c>
      <c r="G31" s="20">
        <f t="shared" si="3"/>
        <v>0</v>
      </c>
    </row>
    <row r="32" spans="1:7" x14ac:dyDescent="0.25">
      <c r="A32" s="19" t="s">
        <v>35</v>
      </c>
      <c r="B32" s="20">
        <v>0</v>
      </c>
      <c r="C32" s="20">
        <v>0</v>
      </c>
      <c r="D32" s="20">
        <f t="shared" si="4"/>
        <v>0</v>
      </c>
      <c r="E32" s="20">
        <v>0</v>
      </c>
      <c r="F32" s="20">
        <v>0</v>
      </c>
      <c r="G32" s="20">
        <f t="shared" si="3"/>
        <v>0</v>
      </c>
    </row>
    <row r="33" spans="1:7" x14ac:dyDescent="0.25">
      <c r="A33" s="19" t="s">
        <v>36</v>
      </c>
      <c r="B33" s="20">
        <v>0</v>
      </c>
      <c r="C33" s="20">
        <v>0</v>
      </c>
      <c r="D33" s="20">
        <f t="shared" si="4"/>
        <v>0</v>
      </c>
      <c r="E33" s="20">
        <v>0</v>
      </c>
      <c r="F33" s="20">
        <v>0</v>
      </c>
      <c r="G33" s="20">
        <f t="shared" si="3"/>
        <v>0</v>
      </c>
    </row>
    <row r="34" spans="1:7" x14ac:dyDescent="0.25">
      <c r="A34" s="19" t="s">
        <v>37</v>
      </c>
      <c r="B34" s="20">
        <v>0</v>
      </c>
      <c r="C34" s="20">
        <v>0</v>
      </c>
      <c r="D34" s="20">
        <f t="shared" si="4"/>
        <v>0</v>
      </c>
      <c r="E34" s="20">
        <v>0</v>
      </c>
      <c r="F34" s="20">
        <v>0</v>
      </c>
      <c r="G34" s="20">
        <f t="shared" si="3"/>
        <v>0</v>
      </c>
    </row>
    <row r="35" spans="1:7" x14ac:dyDescent="0.25">
      <c r="A35" s="21"/>
      <c r="B35" s="22"/>
      <c r="C35" s="22"/>
      <c r="D35" s="22"/>
      <c r="E35" s="22"/>
      <c r="F35" s="22"/>
      <c r="G35" s="22"/>
    </row>
    <row r="36" spans="1:7" x14ac:dyDescent="0.25">
      <c r="A36" s="17" t="s">
        <v>38</v>
      </c>
      <c r="B36" s="18">
        <f t="shared" ref="B36:G36" si="5">SUM(B37:B40)</f>
        <v>0</v>
      </c>
      <c r="C36" s="18">
        <f t="shared" si="5"/>
        <v>0</v>
      </c>
      <c r="D36" s="18">
        <f t="shared" si="5"/>
        <v>0</v>
      </c>
      <c r="E36" s="18">
        <f t="shared" si="5"/>
        <v>0</v>
      </c>
      <c r="F36" s="18">
        <f t="shared" si="5"/>
        <v>0</v>
      </c>
      <c r="G36" s="18">
        <f t="shared" si="5"/>
        <v>0</v>
      </c>
    </row>
    <row r="37" spans="1:7" x14ac:dyDescent="0.25">
      <c r="A37" s="19" t="s">
        <v>39</v>
      </c>
      <c r="B37" s="20">
        <v>0</v>
      </c>
      <c r="C37" s="20">
        <v>0</v>
      </c>
      <c r="D37" s="20">
        <f>B37+C37</f>
        <v>0</v>
      </c>
      <c r="E37" s="20">
        <v>0</v>
      </c>
      <c r="F37" s="20">
        <v>0</v>
      </c>
      <c r="G37" s="20">
        <f t="shared" ref="G37:G40" si="6">D37-E37</f>
        <v>0</v>
      </c>
    </row>
    <row r="38" spans="1:7" ht="23.25" x14ac:dyDescent="0.25">
      <c r="A38" s="19" t="s">
        <v>40</v>
      </c>
      <c r="B38" s="20">
        <v>0</v>
      </c>
      <c r="C38" s="20">
        <v>0</v>
      </c>
      <c r="D38" s="20">
        <f t="shared" ref="D38:D40" si="7">B38+C38</f>
        <v>0</v>
      </c>
      <c r="E38" s="20">
        <v>0</v>
      </c>
      <c r="F38" s="20">
        <v>0</v>
      </c>
      <c r="G38" s="20">
        <f t="shared" si="6"/>
        <v>0</v>
      </c>
    </row>
    <row r="39" spans="1:7" x14ac:dyDescent="0.25">
      <c r="A39" s="19" t="s">
        <v>41</v>
      </c>
      <c r="B39" s="20">
        <v>0</v>
      </c>
      <c r="C39" s="20">
        <v>0</v>
      </c>
      <c r="D39" s="20">
        <f t="shared" si="7"/>
        <v>0</v>
      </c>
      <c r="E39" s="20">
        <v>0</v>
      </c>
      <c r="F39" s="20">
        <v>0</v>
      </c>
      <c r="G39" s="20">
        <f t="shared" si="6"/>
        <v>0</v>
      </c>
    </row>
    <row r="40" spans="1:7" x14ac:dyDescent="0.25">
      <c r="A40" s="19" t="s">
        <v>42</v>
      </c>
      <c r="B40" s="20">
        <v>0</v>
      </c>
      <c r="C40" s="20">
        <v>0</v>
      </c>
      <c r="D40" s="20">
        <f t="shared" si="7"/>
        <v>0</v>
      </c>
      <c r="E40" s="20">
        <v>0</v>
      </c>
      <c r="F40" s="20">
        <v>0</v>
      </c>
      <c r="G40" s="20">
        <f t="shared" si="6"/>
        <v>0</v>
      </c>
    </row>
    <row r="41" spans="1:7" x14ac:dyDescent="0.25">
      <c r="A41" s="21"/>
      <c r="B41" s="22"/>
      <c r="C41" s="22"/>
      <c r="D41" s="22"/>
      <c r="E41" s="22"/>
      <c r="F41" s="22"/>
      <c r="G41" s="22"/>
    </row>
    <row r="42" spans="1:7" x14ac:dyDescent="0.25">
      <c r="A42" s="23" t="s">
        <v>43</v>
      </c>
      <c r="B42" s="24">
        <f>+B6+B16+B36</f>
        <v>18556748.489999998</v>
      </c>
      <c r="C42" s="24">
        <f t="shared" ref="C42:G42" si="8">+C6+C16+C36</f>
        <v>0</v>
      </c>
      <c r="D42" s="24">
        <f t="shared" si="8"/>
        <v>18556748.489999998</v>
      </c>
      <c r="E42" s="24">
        <f t="shared" si="8"/>
        <v>3394412</v>
      </c>
      <c r="F42" s="24">
        <f t="shared" si="8"/>
        <v>3394412</v>
      </c>
      <c r="G42" s="24">
        <f t="shared" si="8"/>
        <v>15162336.49</v>
      </c>
    </row>
    <row r="44" spans="1:7" x14ac:dyDescent="0.25">
      <c r="A44" s="25" t="s">
        <v>44</v>
      </c>
    </row>
    <row r="48" spans="1:7" x14ac:dyDescent="0.25">
      <c r="A48" s="4" t="s">
        <v>45</v>
      </c>
      <c r="D48" s="4" t="s">
        <v>46</v>
      </c>
    </row>
    <row r="49" spans="1:4" x14ac:dyDescent="0.25">
      <c r="A49" s="4" t="s">
        <v>47</v>
      </c>
      <c r="D49" s="4" t="s">
        <v>48</v>
      </c>
    </row>
  </sheetData>
  <mergeCells count="2">
    <mergeCell ref="A1:G1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dcterms:created xsi:type="dcterms:W3CDTF">2024-04-29T19:09:28Z</dcterms:created>
  <dcterms:modified xsi:type="dcterms:W3CDTF">2024-04-29T19:09:49Z</dcterms:modified>
</cp:coreProperties>
</file>