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8800" windowHeight="1158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B6" i="1" l="1"/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F26" i="1"/>
  <c r="E26" i="1"/>
  <c r="F23" i="1"/>
  <c r="E23" i="1"/>
  <c r="F19" i="1"/>
  <c r="E19" i="1"/>
  <c r="F10" i="1"/>
  <c r="F6" i="1" s="1"/>
  <c r="F37" i="1" s="1"/>
  <c r="E10" i="1"/>
  <c r="E6" i="1" s="1"/>
  <c r="E37" i="1" s="1"/>
  <c r="C26" i="1"/>
  <c r="C23" i="1"/>
  <c r="C19" i="1"/>
  <c r="C10" i="1"/>
  <c r="C6" i="1" s="1"/>
  <c r="C37" i="1" s="1"/>
  <c r="B26" i="1"/>
  <c r="B23" i="1"/>
  <c r="B19" i="1"/>
  <c r="B10" i="1"/>
  <c r="B37" i="1" s="1"/>
  <c r="G32" i="1" l="1"/>
  <c r="G31" i="1" s="1"/>
  <c r="D31" i="1"/>
  <c r="D19" i="1"/>
  <c r="G10" i="1"/>
  <c r="G6" i="1" s="1"/>
  <c r="G37" i="1" s="1"/>
  <c r="G26" i="1"/>
  <c r="G23" i="1"/>
  <c r="D26" i="1"/>
  <c r="D10" i="1"/>
  <c r="D6" i="1" s="1"/>
  <c r="D37" i="1" s="1"/>
  <c r="D23" i="1"/>
  <c r="G20" i="1"/>
  <c r="G19" i="1" s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<sst xmlns="http://schemas.openxmlformats.org/spreadsheetml/2006/main" count="70" uniqueCount="70">
  <si>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</si>
  <si>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</si>
  <si>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</si>
  <si>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</si>
  <si>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</si>
  <si>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</si>
  <si>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</si>
  <si>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</si>
  <si>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</si>
  <si>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</si>
  <si>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</si>
  <si>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</si>
  <si>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</si>
  <si>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</si>
  <si>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</si>
  <si>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</si>
  <si>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</si>
  <si>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</si>
  <si>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</si>
  <si>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</si>
  <si>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</si>
  <si>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</si>
  <si>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</si>
  <si>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</si>
  <si>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</si>
  <si>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</si>
  <si>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</si>
  <si>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</si>
  <si>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</si>
  <si>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</si>
  <si>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</si>
  <si>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</si>
  <si>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</si>
  <si>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</si>
  <si>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</si>
  <si>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</si>
  <si>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</si>
  <si>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</si>
  <si>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</si>
  <si>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</si>
  <si>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</si>
  <si>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</si>
  <si>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</si>
  <si>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</si>
  <si>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</si>
  <si>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</si>
  <si>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</si>
  <si>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</si>
  <si>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</si>
  <si>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</si>
  <si>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</si>
  <si>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</si>
  <si>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</si>
  <si>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</si>
  <si>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</si>
  <si>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</si>
  <si>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</si>
  <si>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</si>
  <si>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</si>
  <si>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</si>
  <si>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</si>
  <si>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</si>
  <si>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</si>
  <si>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</si>
  <si>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Concepto</t>
  </si>
  <si>
    <t>Sistema para el Desarrollo Integral de la Familia del Municipio de Apaseo el Grande, Gto.
Gasto por Categoría Programática
Del 1 de Enero al 31 de Diciembre de 2023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</si>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</sst>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rgb="FF000000"/>
      <name val="Calibri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0" applyFont="1" applyAlignment="1">
      <alignment horizontal="left" indent="1"/>
    </xf>
    <xf numFmtId="0" fontId="7" fillId="0" borderId="11" xfId="23" applyFont="1" applyBorder="1" applyAlignment="1">
      <alignment horizontal="center" vertical="center"/>
    </xf>
    <xf numFmtId="0" fontId="7" fillId="0" borderId="8" xfId="23" applyFont="1" applyBorder="1" applyAlignment="1">
      <alignment horizontal="center" vertical="center" wrapText="1"/>
    </xf>
    <xf numFmtId="0" fontId="2" fillId="0" borderId="0" xfId="23" applyFont="1"/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12" xfId="0" applyFont="1" applyBorder="1" applyProtection="1">
      <protection locked="0"/>
    </xf>
    <xf numFmtId="0" fontId="5" fillId="0" borderId="0" xfId="7"/>
    <xf numFmtId="0" fontId="5" fillId="0" borderId="0" xfId="7" applyProtection="1">
      <protection locked="0"/>
    </xf>
    <xf numFmtId="0" fontId="7" fillId="2" borderId="1" xfId="9" applyFont="1" applyFill="1" applyBorder="1" applyAlignment="1">
      <alignment vertical="center"/>
    </xf>
    <xf numFmtId="0" fontId="7" fillId="2" borderId="2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59">
    <cellStyle name="Euro" xfId="1"/>
    <cellStyle name="Hipervínculo 2" xfId="26"/>
    <cellStyle name="Millares 2" xfId="2"/>
    <cellStyle name="Millares 2 2" xfId="3"/>
    <cellStyle name="Millares 2 2 2" xfId="30"/>
    <cellStyle name="Millares 2 2 3" xfId="46"/>
    <cellStyle name="Millares 2 2 4" xfId="42"/>
    <cellStyle name="Millares 2 3" xfId="4"/>
    <cellStyle name="Millares 2 3 2" xfId="31"/>
    <cellStyle name="Millares 2 3 3" xfId="47"/>
    <cellStyle name="Millares 2 3 4" xfId="44"/>
    <cellStyle name="Millares 2 4" xfId="29"/>
    <cellStyle name="Millares 2 5" xfId="17"/>
    <cellStyle name="Millares 2 6" xfId="45"/>
    <cellStyle name="Millares 3" xfId="5"/>
    <cellStyle name="Millares 3 2" xfId="32"/>
    <cellStyle name="Millares 3 3" xfId="48"/>
    <cellStyle name="Millares 3 4" xfId="43"/>
    <cellStyle name="Millares 4" xfId="35"/>
    <cellStyle name="Moneda 2" xfId="6"/>
    <cellStyle name="Moneda 2 2" xfId="33"/>
    <cellStyle name="Moneda 2 3" xfId="49"/>
    <cellStyle name="Moneda 2 4" xfId="41"/>
    <cellStyle name="Normal" xfId="0" builtinId="0"/>
    <cellStyle name="Normal 2" xfId="7"/>
    <cellStyle name="Normal 2 2" xfId="8"/>
    <cellStyle name="Normal 2 3" xfId="20"/>
    <cellStyle name="Normal 2 3 2" xfId="24"/>
    <cellStyle name="Normal 2 3 3" xfId="57"/>
    <cellStyle name="Normal 2 4" xfId="22"/>
    <cellStyle name="Normal 2 5" xfId="40"/>
    <cellStyle name="Normal 2 6" xfId="37"/>
    <cellStyle name="Normal 3" xfId="9"/>
    <cellStyle name="Normal 3 2" xfId="23"/>
    <cellStyle name="Normal 3 2 2" xfId="21"/>
    <cellStyle name="Normal 3 2 2 2" xfId="58"/>
    <cellStyle name="Normal 3 2 2 3" xfId="39"/>
    <cellStyle name="Normal 3 3" xfId="19"/>
    <cellStyle name="Normal 3 3 2" xfId="56"/>
    <cellStyle name="Normal 3 3 3" xfId="50"/>
    <cellStyle name="Normal 3 4" xfId="18"/>
    <cellStyle name="Normal 3 4 2" xfId="36"/>
    <cellStyle name="Normal 3 5" xfId="55"/>
    <cellStyle name="Normal 4" xfId="10"/>
    <cellStyle name="Normal 4 2" xfId="11"/>
    <cellStyle name="Normal 4 3" xfId="27"/>
    <cellStyle name="Normal 5" xfId="12"/>
    <cellStyle name="Normal 5 2" xfId="13"/>
    <cellStyle name="Normal 5 3" xfId="34"/>
    <cellStyle name="Normal 5 4" xfId="28"/>
    <cellStyle name="Normal 6" xfId="14"/>
    <cellStyle name="Normal 6 2" xfId="15"/>
    <cellStyle name="Normal 6 2 2" xfId="54"/>
    <cellStyle name="Normal 6 2 3" xfId="52"/>
    <cellStyle name="Normal 6 2 4" xfId="25"/>
    <cellStyle name="Normal 6 3" xfId="53"/>
    <cellStyle name="Normal 6 4" xfId="51"/>
    <cellStyle name="Normal 6 5" xfId="38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topLeftCell="A7" zoomScaleNormal="100" zoomScaleSheetLayoutView="90" workbookViewId="0">
      <selection activeCell="A44" sqref="A44:D45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10" ht="50.1" customHeight="1" x14ac:dyDescent="0.2">
      <c r="A1" s="25" t="s">
        <v>65</v>
      </c>
      <c r="B1" s="25"/>
      <c r="C1" s="25"/>
      <c r="D1" s="25"/>
      <c r="E1" s="25"/>
      <c r="F1" s="25"/>
      <c r="G1" s="28"/>
    </row>
    <row r="2" spans="1:10" ht="15" customHeight="1" x14ac:dyDescent="0.2">
      <c r="A2" s="22"/>
      <c r="B2" s="25" t="s">
        <v>31</v>
      </c>
      <c r="C2" s="25"/>
      <c r="D2" s="25"/>
      <c r="E2" s="25"/>
      <c r="F2" s="25"/>
      <c r="G2" s="26" t="s">
        <v>30</v>
      </c>
    </row>
    <row r="3" spans="1:10" ht="24.95" customHeight="1" x14ac:dyDescent="0.2">
      <c r="A3" s="23" t="s">
        <v>64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7"/>
    </row>
    <row r="4" spans="1:10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10" x14ac:dyDescent="0.2">
      <c r="A5" s="14"/>
      <c r="B5" s="15"/>
      <c r="C5" s="15"/>
      <c r="D5" s="15"/>
      <c r="E5" s="15"/>
      <c r="F5" s="15"/>
      <c r="G5" s="15"/>
    </row>
    <row r="6" spans="1:10" x14ac:dyDescent="0.2">
      <c r="A6" s="16" t="s">
        <v>25</v>
      </c>
      <c r="B6" s="5">
        <f>+B7+B10+B19+B23+B26+B30</f>
        <v>17843027.399999999</v>
      </c>
      <c r="C6" s="5">
        <f t="shared" ref="C6:G6" si="0">+C7+C10+C19+C23+C26+C30</f>
        <v>1116342.3400000001</v>
      </c>
      <c r="D6" s="5">
        <f t="shared" si="0"/>
        <v>18959369.740000002</v>
      </c>
      <c r="E6" s="5">
        <f t="shared" si="0"/>
        <v>17430636.259999998</v>
      </c>
      <c r="F6" s="5">
        <f t="shared" si="0"/>
        <v>17430636.259999998</v>
      </c>
      <c r="G6" s="5">
        <f t="shared" si="0"/>
        <v>1528733.4800000004</v>
      </c>
    </row>
    <row r="7" spans="1:10" x14ac:dyDescent="0.2">
      <c r="A7" s="17" t="s">
        <v>0</v>
      </c>
      <c r="B7" s="10">
        <v>9886304.8100000005</v>
      </c>
      <c r="C7" s="10">
        <v>895189.68</v>
      </c>
      <c r="D7" s="10">
        <v>10781494.49</v>
      </c>
      <c r="E7" s="10">
        <v>9899447.75</v>
      </c>
      <c r="F7" s="10">
        <v>9899447.75</v>
      </c>
      <c r="G7" s="10">
        <v>882046.74000000022</v>
      </c>
      <c r="H7" s="8">
        <v>0</v>
      </c>
    </row>
    <row r="8" spans="1:10" x14ac:dyDescent="0.2">
      <c r="A8" s="18" t="s">
        <v>1</v>
      </c>
      <c r="B8" s="11">
        <v>9886304.8100000005</v>
      </c>
      <c r="C8" s="11">
        <v>895189.68</v>
      </c>
      <c r="D8" s="11">
        <v>10781494.49</v>
      </c>
      <c r="E8" s="11">
        <v>9899447.75</v>
      </c>
      <c r="F8" s="11">
        <v>9899447.75</v>
      </c>
      <c r="G8" s="11">
        <v>882046.74000000022</v>
      </c>
      <c r="H8" s="8" t="s">
        <v>35</v>
      </c>
    </row>
    <row r="9" spans="1:10" x14ac:dyDescent="0.2">
      <c r="A9" s="18" t="s">
        <v>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8" t="s">
        <v>36</v>
      </c>
    </row>
    <row r="10" spans="1:10" x14ac:dyDescent="0.2">
      <c r="A10" s="17" t="s">
        <v>3</v>
      </c>
      <c r="B10" s="10">
        <f>SUM(B11:B18)</f>
        <v>7956722.5899999999</v>
      </c>
      <c r="C10" s="10">
        <f>SUM(C11:C18)</f>
        <v>221152.66</v>
      </c>
      <c r="D10" s="10">
        <f t="shared" ref="D10:G10" si="1">SUM(D11:D18)</f>
        <v>8177875.25</v>
      </c>
      <c r="E10" s="10">
        <f t="shared" si="1"/>
        <v>7531188.5099999998</v>
      </c>
      <c r="F10" s="10">
        <f t="shared" si="1"/>
        <v>7531188.5099999998</v>
      </c>
      <c r="G10" s="10">
        <f t="shared" si="1"/>
        <v>646686.74000000022</v>
      </c>
      <c r="H10" s="8">
        <v>0</v>
      </c>
    </row>
    <row r="11" spans="1:10" x14ac:dyDescent="0.2">
      <c r="A11" s="18" t="s">
        <v>4</v>
      </c>
      <c r="B11" s="11">
        <v>7956722.5899999999</v>
      </c>
      <c r="C11" s="11">
        <v>221152.66</v>
      </c>
      <c r="D11" s="11">
        <v>8177875.25</v>
      </c>
      <c r="E11" s="11">
        <v>7531188.5099999998</v>
      </c>
      <c r="F11" s="11">
        <v>7531188.5099999998</v>
      </c>
      <c r="G11" s="11">
        <v>646686.74000000022</v>
      </c>
      <c r="H11" s="8" t="s">
        <v>37</v>
      </c>
      <c r="J11" s="2"/>
    </row>
    <row r="12" spans="1:10" x14ac:dyDescent="0.2">
      <c r="A12" s="18" t="s">
        <v>5</v>
      </c>
      <c r="B12" s="11">
        <v>0</v>
      </c>
      <c r="C12" s="11">
        <v>0</v>
      </c>
      <c r="D12" s="11">
        <f t="shared" ref="D12:D18" si="2">B12+C12</f>
        <v>0</v>
      </c>
      <c r="E12" s="11">
        <v>0</v>
      </c>
      <c r="F12" s="11">
        <v>0</v>
      </c>
      <c r="G12" s="11">
        <f t="shared" ref="G12:G18" si="3">D12-E12</f>
        <v>0</v>
      </c>
      <c r="H12" s="8" t="s">
        <v>38</v>
      </c>
    </row>
    <row r="13" spans="1:10" x14ac:dyDescent="0.2">
      <c r="A13" s="18" t="s">
        <v>6</v>
      </c>
      <c r="B13" s="11">
        <v>0</v>
      </c>
      <c r="C13" s="11">
        <v>0</v>
      </c>
      <c r="D13" s="11">
        <f t="shared" si="2"/>
        <v>0</v>
      </c>
      <c r="E13" s="11">
        <v>0</v>
      </c>
      <c r="F13" s="11">
        <v>0</v>
      </c>
      <c r="G13" s="11">
        <f t="shared" si="3"/>
        <v>0</v>
      </c>
      <c r="H13" s="8" t="s">
        <v>39</v>
      </c>
    </row>
    <row r="14" spans="1:10" x14ac:dyDescent="0.2">
      <c r="A14" s="18" t="s">
        <v>7</v>
      </c>
      <c r="B14" s="11">
        <v>0</v>
      </c>
      <c r="C14" s="11">
        <v>0</v>
      </c>
      <c r="D14" s="11">
        <f t="shared" si="2"/>
        <v>0</v>
      </c>
      <c r="E14" s="11">
        <v>0</v>
      </c>
      <c r="F14" s="11">
        <v>0</v>
      </c>
      <c r="G14" s="11">
        <f t="shared" si="3"/>
        <v>0</v>
      </c>
      <c r="H14" s="8" t="s">
        <v>40</v>
      </c>
    </row>
    <row r="15" spans="1:10" x14ac:dyDescent="0.2">
      <c r="A15" s="18" t="s">
        <v>8</v>
      </c>
      <c r="B15" s="11">
        <v>0</v>
      </c>
      <c r="C15" s="11">
        <v>0</v>
      </c>
      <c r="D15" s="11">
        <f t="shared" si="2"/>
        <v>0</v>
      </c>
      <c r="E15" s="11">
        <v>0</v>
      </c>
      <c r="F15" s="11">
        <v>0</v>
      </c>
      <c r="G15" s="11">
        <f t="shared" si="3"/>
        <v>0</v>
      </c>
      <c r="H15" s="8" t="s">
        <v>41</v>
      </c>
    </row>
    <row r="16" spans="1:10" x14ac:dyDescent="0.2">
      <c r="A16" s="18" t="s">
        <v>9</v>
      </c>
      <c r="B16" s="11">
        <v>0</v>
      </c>
      <c r="C16" s="11">
        <v>0</v>
      </c>
      <c r="D16" s="11">
        <f t="shared" si="2"/>
        <v>0</v>
      </c>
      <c r="E16" s="11">
        <v>0</v>
      </c>
      <c r="F16" s="11">
        <v>0</v>
      </c>
      <c r="G16" s="11">
        <f t="shared" si="3"/>
        <v>0</v>
      </c>
      <c r="H16" s="8" t="s">
        <v>42</v>
      </c>
    </row>
    <row r="17" spans="1:8" x14ac:dyDescent="0.2">
      <c r="A17" s="18" t="s">
        <v>10</v>
      </c>
      <c r="B17" s="11">
        <v>0</v>
      </c>
      <c r="C17" s="11">
        <v>0</v>
      </c>
      <c r="D17" s="11">
        <f t="shared" si="2"/>
        <v>0</v>
      </c>
      <c r="E17" s="11">
        <v>0</v>
      </c>
      <c r="F17" s="11">
        <v>0</v>
      </c>
      <c r="G17" s="11">
        <f t="shared" si="3"/>
        <v>0</v>
      </c>
      <c r="H17" s="8" t="s">
        <v>43</v>
      </c>
    </row>
    <row r="18" spans="1:8" x14ac:dyDescent="0.2">
      <c r="A18" s="18" t="s">
        <v>11</v>
      </c>
      <c r="B18" s="11">
        <v>0</v>
      </c>
      <c r="C18" s="11">
        <v>0</v>
      </c>
      <c r="D18" s="11">
        <f t="shared" si="2"/>
        <v>0</v>
      </c>
      <c r="E18" s="11">
        <v>0</v>
      </c>
      <c r="F18" s="11">
        <v>0</v>
      </c>
      <c r="G18" s="11">
        <f t="shared" si="3"/>
        <v>0</v>
      </c>
      <c r="H18" s="8" t="s">
        <v>44</v>
      </c>
    </row>
    <row r="19" spans="1:8" x14ac:dyDescent="0.2">
      <c r="A19" s="17" t="s">
        <v>12</v>
      </c>
      <c r="B19" s="10">
        <f>SUM(B20:B22)</f>
        <v>0</v>
      </c>
      <c r="C19" s="10">
        <f>SUM(C20:C22)</f>
        <v>0</v>
      </c>
      <c r="D19" s="10">
        <f t="shared" ref="D19:G19" si="4">SUM(D20:D22)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8">
        <v>0</v>
      </c>
    </row>
    <row r="20" spans="1:8" x14ac:dyDescent="0.2">
      <c r="A20" s="18" t="s">
        <v>13</v>
      </c>
      <c r="B20" s="11">
        <v>0</v>
      </c>
      <c r="C20" s="11">
        <v>0</v>
      </c>
      <c r="D20" s="11">
        <f t="shared" ref="D20:D22" si="5">B20+C20</f>
        <v>0</v>
      </c>
      <c r="E20" s="11">
        <v>0</v>
      </c>
      <c r="F20" s="11">
        <v>0</v>
      </c>
      <c r="G20" s="11">
        <f t="shared" ref="G20:G22" si="6">D20-E20</f>
        <v>0</v>
      </c>
      <c r="H20" s="8" t="s">
        <v>45</v>
      </c>
    </row>
    <row r="21" spans="1:8" x14ac:dyDescent="0.2">
      <c r="A21" s="18" t="s">
        <v>14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6"/>
        <v>0</v>
      </c>
      <c r="H21" s="8" t="s">
        <v>46</v>
      </c>
    </row>
    <row r="22" spans="1:8" x14ac:dyDescent="0.2">
      <c r="A22" s="18" t="s">
        <v>15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6"/>
        <v>0</v>
      </c>
      <c r="H22" s="8" t="s">
        <v>47</v>
      </c>
    </row>
    <row r="23" spans="1:8" x14ac:dyDescent="0.2">
      <c r="A23" s="17" t="s">
        <v>16</v>
      </c>
      <c r="B23" s="10">
        <f>SUM(B24:B25)</f>
        <v>0</v>
      </c>
      <c r="C23" s="10">
        <f>SUM(C24:C25)</f>
        <v>0</v>
      </c>
      <c r="D23" s="10">
        <f t="shared" ref="D23:G23" si="7">SUM(D24:D25)</f>
        <v>0</v>
      </c>
      <c r="E23" s="10">
        <f t="shared" si="7"/>
        <v>0</v>
      </c>
      <c r="F23" s="10">
        <f t="shared" si="7"/>
        <v>0</v>
      </c>
      <c r="G23" s="10">
        <f t="shared" si="7"/>
        <v>0</v>
      </c>
      <c r="H23" s="8">
        <v>0</v>
      </c>
    </row>
    <row r="24" spans="1:8" x14ac:dyDescent="0.2">
      <c r="A24" s="18" t="s">
        <v>17</v>
      </c>
      <c r="B24" s="11">
        <v>0</v>
      </c>
      <c r="C24" s="11">
        <v>0</v>
      </c>
      <c r="D24" s="11">
        <f t="shared" ref="D24:D25" si="8">B24+C24</f>
        <v>0</v>
      </c>
      <c r="E24" s="11">
        <v>0</v>
      </c>
      <c r="F24" s="11">
        <v>0</v>
      </c>
      <c r="G24" s="11">
        <f t="shared" ref="G24:G25" si="9">D24-E24</f>
        <v>0</v>
      </c>
      <c r="H24" s="8" t="s">
        <v>48</v>
      </c>
    </row>
    <row r="25" spans="1:8" x14ac:dyDescent="0.2">
      <c r="A25" s="18" t="s">
        <v>18</v>
      </c>
      <c r="B25" s="11">
        <v>0</v>
      </c>
      <c r="C25" s="11">
        <v>0</v>
      </c>
      <c r="D25" s="11">
        <f t="shared" si="8"/>
        <v>0</v>
      </c>
      <c r="E25" s="11">
        <v>0</v>
      </c>
      <c r="F25" s="11">
        <v>0</v>
      </c>
      <c r="G25" s="11">
        <f t="shared" si="9"/>
        <v>0</v>
      </c>
      <c r="H25" s="8" t="s">
        <v>49</v>
      </c>
    </row>
    <row r="26" spans="1:8" x14ac:dyDescent="0.2">
      <c r="A26" s="17" t="s">
        <v>19</v>
      </c>
      <c r="B26" s="10">
        <f>SUM(B27:B30)</f>
        <v>0</v>
      </c>
      <c r="C26" s="10">
        <f>SUM(C27:C30)</f>
        <v>0</v>
      </c>
      <c r="D26" s="10">
        <f t="shared" ref="D26:G26" si="10">SUM(D27:D30)</f>
        <v>0</v>
      </c>
      <c r="E26" s="10">
        <f t="shared" si="10"/>
        <v>0</v>
      </c>
      <c r="F26" s="10">
        <f t="shared" si="10"/>
        <v>0</v>
      </c>
      <c r="G26" s="10">
        <f t="shared" si="10"/>
        <v>0</v>
      </c>
      <c r="H26" s="8">
        <v>0</v>
      </c>
    </row>
    <row r="27" spans="1:8" x14ac:dyDescent="0.2">
      <c r="A27" s="18" t="s">
        <v>20</v>
      </c>
      <c r="B27" s="11">
        <v>0</v>
      </c>
      <c r="C27" s="11">
        <v>0</v>
      </c>
      <c r="D27" s="11">
        <f t="shared" ref="D27:D30" si="11">B27+C27</f>
        <v>0</v>
      </c>
      <c r="E27" s="11">
        <v>0</v>
      </c>
      <c r="F27" s="11">
        <v>0</v>
      </c>
      <c r="G27" s="11">
        <f t="shared" ref="G27:G30" si="12">D27-E27</f>
        <v>0</v>
      </c>
      <c r="H27" s="8" t="s">
        <v>50</v>
      </c>
    </row>
    <row r="28" spans="1:8" x14ac:dyDescent="0.2">
      <c r="A28" s="18" t="s">
        <v>21</v>
      </c>
      <c r="B28" s="11">
        <v>0</v>
      </c>
      <c r="C28" s="11">
        <v>0</v>
      </c>
      <c r="D28" s="11">
        <f t="shared" si="11"/>
        <v>0</v>
      </c>
      <c r="E28" s="11">
        <v>0</v>
      </c>
      <c r="F28" s="11">
        <v>0</v>
      </c>
      <c r="G28" s="11">
        <f t="shared" si="12"/>
        <v>0</v>
      </c>
      <c r="H28" s="8" t="s">
        <v>51</v>
      </c>
    </row>
    <row r="29" spans="1:8" x14ac:dyDescent="0.2">
      <c r="A29" s="18" t="s">
        <v>22</v>
      </c>
      <c r="B29" s="11">
        <v>0</v>
      </c>
      <c r="C29" s="11">
        <v>0</v>
      </c>
      <c r="D29" s="11">
        <f t="shared" si="11"/>
        <v>0</v>
      </c>
      <c r="E29" s="11">
        <v>0</v>
      </c>
      <c r="F29" s="11">
        <v>0</v>
      </c>
      <c r="G29" s="11">
        <f t="shared" si="12"/>
        <v>0</v>
      </c>
      <c r="H29" s="8" t="s">
        <v>52</v>
      </c>
    </row>
    <row r="30" spans="1:8" x14ac:dyDescent="0.2">
      <c r="A30" s="18" t="s">
        <v>23</v>
      </c>
      <c r="B30" s="11">
        <v>0</v>
      </c>
      <c r="C30" s="11">
        <v>0</v>
      </c>
      <c r="D30" s="11">
        <f t="shared" si="11"/>
        <v>0</v>
      </c>
      <c r="E30" s="11">
        <v>0</v>
      </c>
      <c r="F30" s="11">
        <v>0</v>
      </c>
      <c r="G30" s="11">
        <f t="shared" si="12"/>
        <v>0</v>
      </c>
      <c r="H30" s="8" t="s">
        <v>53</v>
      </c>
    </row>
    <row r="31" spans="1:8" x14ac:dyDescent="0.2">
      <c r="A31" s="17" t="s">
        <v>58</v>
      </c>
      <c r="B31" s="10">
        <f>SUM(B32)</f>
        <v>0</v>
      </c>
      <c r="C31" s="10">
        <f t="shared" ref="C31:G31" si="13">SUM(C32)</f>
        <v>0</v>
      </c>
      <c r="D31" s="10">
        <f t="shared" si="13"/>
        <v>0</v>
      </c>
      <c r="E31" s="10">
        <f t="shared" si="13"/>
        <v>0</v>
      </c>
      <c r="F31" s="10">
        <f t="shared" si="13"/>
        <v>0</v>
      </c>
      <c r="G31" s="10">
        <f t="shared" si="13"/>
        <v>0</v>
      </c>
      <c r="H31" s="8">
        <v>0</v>
      </c>
    </row>
    <row r="32" spans="1:8" x14ac:dyDescent="0.2">
      <c r="A32" s="18" t="s">
        <v>24</v>
      </c>
      <c r="B32" s="11">
        <v>0</v>
      </c>
      <c r="C32" s="11">
        <v>0</v>
      </c>
      <c r="D32" s="11">
        <f t="shared" ref="D32:D35" si="14">B32+C32</f>
        <v>0</v>
      </c>
      <c r="E32" s="11">
        <v>0</v>
      </c>
      <c r="F32" s="11">
        <v>0</v>
      </c>
      <c r="G32" s="11">
        <f t="shared" ref="G32:G35" si="15">D32-E32</f>
        <v>0</v>
      </c>
      <c r="H32" s="8" t="s">
        <v>54</v>
      </c>
    </row>
    <row r="33" spans="1:8" x14ac:dyDescent="0.2">
      <c r="A33" s="19" t="s">
        <v>59</v>
      </c>
      <c r="B33" s="10">
        <v>0</v>
      </c>
      <c r="C33" s="10">
        <v>0</v>
      </c>
      <c r="D33" s="10">
        <f t="shared" si="14"/>
        <v>0</v>
      </c>
      <c r="E33" s="10">
        <v>0</v>
      </c>
      <c r="F33" s="10">
        <v>0</v>
      </c>
      <c r="G33" s="10">
        <f t="shared" si="15"/>
        <v>0</v>
      </c>
      <c r="H33" s="8" t="s">
        <v>55</v>
      </c>
    </row>
    <row r="34" spans="1:8" x14ac:dyDescent="0.2">
      <c r="A34" s="19" t="s">
        <v>60</v>
      </c>
      <c r="B34" s="10">
        <v>0</v>
      </c>
      <c r="C34" s="10">
        <v>0</v>
      </c>
      <c r="D34" s="10">
        <f t="shared" si="14"/>
        <v>0</v>
      </c>
      <c r="E34" s="10">
        <v>0</v>
      </c>
      <c r="F34" s="10">
        <v>0</v>
      </c>
      <c r="G34" s="10">
        <f t="shared" si="15"/>
        <v>0</v>
      </c>
      <c r="H34" s="8" t="s">
        <v>56</v>
      </c>
    </row>
    <row r="35" spans="1:8" x14ac:dyDescent="0.2">
      <c r="A35" s="19" t="s">
        <v>61</v>
      </c>
      <c r="B35" s="10">
        <v>0</v>
      </c>
      <c r="C35" s="10">
        <v>0</v>
      </c>
      <c r="D35" s="10">
        <f t="shared" si="14"/>
        <v>0</v>
      </c>
      <c r="E35" s="10">
        <v>0</v>
      </c>
      <c r="F35" s="10">
        <v>0</v>
      </c>
      <c r="G35" s="10">
        <f t="shared" si="15"/>
        <v>0</v>
      </c>
      <c r="H35" s="8" t="s">
        <v>57</v>
      </c>
    </row>
    <row r="36" spans="1:8" x14ac:dyDescent="0.2">
      <c r="A36" s="13"/>
      <c r="B36" s="10"/>
      <c r="C36" s="10"/>
      <c r="D36" s="10"/>
      <c r="E36" s="10"/>
      <c r="F36" s="10"/>
      <c r="G36" s="10"/>
      <c r="H36" s="8"/>
    </row>
    <row r="37" spans="1:8" ht="13.5" customHeight="1" x14ac:dyDescent="0.25">
      <c r="A37" s="9" t="s">
        <v>62</v>
      </c>
      <c r="B37" s="12">
        <f>SUM(B6,B33:B35)</f>
        <v>17843027.399999999</v>
      </c>
      <c r="C37" s="12">
        <f t="shared" ref="C37:G37" si="16">SUM(C6,C33:C35)</f>
        <v>1116342.3400000001</v>
      </c>
      <c r="D37" s="12">
        <f t="shared" si="16"/>
        <v>18959369.740000002</v>
      </c>
      <c r="E37" s="12">
        <f t="shared" si="16"/>
        <v>17430636.259999998</v>
      </c>
      <c r="F37" s="12">
        <f t="shared" si="16"/>
        <v>17430636.259999998</v>
      </c>
      <c r="G37" s="12">
        <f t="shared" si="16"/>
        <v>1528733.4800000004</v>
      </c>
    </row>
    <row r="39" spans="1:8" x14ac:dyDescent="0.2">
      <c r="A39" s="21" t="s">
        <v>63</v>
      </c>
      <c r="B39" s="20"/>
      <c r="C39" s="20"/>
      <c r="D39" s="20"/>
    </row>
    <row r="44" spans="1:8" x14ac:dyDescent="0.2">
      <c r="A44" s="29" t="s">
        <v>66</v>
      </c>
      <c r="B44" s="30"/>
      <c r="C44" s="30"/>
      <c r="D44" s="31" t="s">
        <v>67</v>
      </c>
    </row>
    <row r="45" spans="1:8" x14ac:dyDescent="0.2">
      <c r="A45" s="32" t="s">
        <v>68</v>
      </c>
      <c r="B45" s="30"/>
      <c r="C45" s="30"/>
      <c r="D45" s="31" t="s">
        <v>69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DM</cp:lastModifiedBy>
  <cp:lastPrinted>2023-10-26T20:25:29Z</cp:lastPrinted>
  <dcterms:created xsi:type="dcterms:W3CDTF">2012-12-11T21:13:37Z</dcterms:created>
  <dcterms:modified xsi:type="dcterms:W3CDTF">2024-01-30T15:09:25Z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