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<sst xmlns="http://schemas.openxmlformats.org/spreadsheetml/2006/main" count="31" uniqueCount="31">
  <si>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</si>
  <si>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</si>
  <si>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</si>
  <si>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</si>
  <si>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</si>
  <si>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</si>
  <si>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</si>
  <si>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</si>
  <si>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</si>
  <si>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</si>
  <si>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</si>
  <si>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</si>
  <si>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</si>
  <si>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</si>
  <si>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</si>
  <si>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</si>
  <si>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</si>
  <si>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</si>
  <si>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</si>
  <si>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</si>
  <si>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</si>
  <si>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</si>
  <si>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</si>
  <si>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</si>
  <si>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</si>
  <si>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</si>
  <si>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Apaseo el Grande, Gto.
Estado Analítico del Activo
Del 1 de Enero al 31 de Diciembre de 2023
(Cifras en Pesos)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</si>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</sst>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A28" sqref="A28:C2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5371868.54</v>
      </c>
      <c r="C3" s="8">
        <f t="shared" ref="C3:F3" si="0">C4+C12</f>
        <v>49644101.909999996</v>
      </c>
      <c r="D3" s="8">
        <f t="shared" si="0"/>
        <v>48613859.359999999</v>
      </c>
      <c r="E3" s="8">
        <f t="shared" si="0"/>
        <v>6402111.0899999989</v>
      </c>
      <c r="F3" s="8">
        <f t="shared" si="0"/>
        <v>1030242.5499999998</v>
      </c>
    </row>
    <row r="4" spans="1:6" x14ac:dyDescent="0.2">
      <c r="A4" s="5" t="s">
        <v>4</v>
      </c>
      <c r="B4" s="8">
        <f>SUM(B5:B11)</f>
        <v>531349.97</v>
      </c>
      <c r="C4" s="8">
        <f>SUM(C5:C11)</f>
        <v>49362189.149999999</v>
      </c>
      <c r="D4" s="8">
        <f>SUM(D5:D11)</f>
        <v>48309577.149999999</v>
      </c>
      <c r="E4" s="8">
        <f>SUM(E5:E11)</f>
        <v>1583961.97</v>
      </c>
      <c r="F4" s="8">
        <f>SUM(F5:F11)</f>
        <v>1052612</v>
      </c>
    </row>
    <row r="5" spans="1:6" x14ac:dyDescent="0.2">
      <c r="A5" s="6" t="s">
        <v>5</v>
      </c>
      <c r="B5" s="9">
        <v>353550.72</v>
      </c>
      <c r="C5" s="9">
        <v>22250283.449999999</v>
      </c>
      <c r="D5" s="9">
        <v>21203832.949999999</v>
      </c>
      <c r="E5" s="9">
        <v>1400001.22</v>
      </c>
      <c r="F5" s="9">
        <f t="shared" ref="F5:F11" si="1">E5-B5</f>
        <v>1046450.5</v>
      </c>
    </row>
    <row r="6" spans="1:6" x14ac:dyDescent="0.2">
      <c r="A6" s="6" t="s">
        <v>6</v>
      </c>
      <c r="B6" s="9">
        <v>177799.25</v>
      </c>
      <c r="C6" s="9">
        <v>27111905.699999999</v>
      </c>
      <c r="D6" s="9">
        <v>27105744.199999999</v>
      </c>
      <c r="E6" s="9">
        <v>183960.75</v>
      </c>
      <c r="F6" s="9">
        <f t="shared" si="1"/>
        <v>6161.5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4840518.57</v>
      </c>
      <c r="C12" s="8">
        <f>SUM(C13:C21)</f>
        <v>281912.76</v>
      </c>
      <c r="D12" s="8">
        <f>SUM(D13:D21)</f>
        <v>304282.20999999996</v>
      </c>
      <c r="E12" s="8">
        <f>SUM(E13:E21)</f>
        <v>4818149.1199999992</v>
      </c>
      <c r="F12" s="8">
        <f>SUM(F13:F21)</f>
        <v>-22369.450000000186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4892356.93</v>
      </c>
      <c r="C15" s="10">
        <v>0</v>
      </c>
      <c r="D15" s="10">
        <v>0</v>
      </c>
      <c r="E15" s="10">
        <v>4892356.93</v>
      </c>
      <c r="F15" s="10">
        <f t="shared" si="2"/>
        <v>0</v>
      </c>
    </row>
    <row r="16" spans="1:6" x14ac:dyDescent="0.2">
      <c r="A16" s="6" t="s">
        <v>14</v>
      </c>
      <c r="B16" s="9">
        <v>2139193.41</v>
      </c>
      <c r="C16" s="9">
        <v>281912.76</v>
      </c>
      <c r="D16" s="9">
        <v>140956.38</v>
      </c>
      <c r="E16" s="9">
        <v>2280149.79</v>
      </c>
      <c r="F16" s="9">
        <f t="shared" si="2"/>
        <v>140956.37999999989</v>
      </c>
    </row>
    <row r="17" spans="1:6" x14ac:dyDescent="0.2">
      <c r="A17" s="6" t="s">
        <v>15</v>
      </c>
      <c r="B17" s="9">
        <v>72771</v>
      </c>
      <c r="C17" s="9">
        <v>0</v>
      </c>
      <c r="D17" s="9">
        <v>0</v>
      </c>
      <c r="E17" s="9">
        <v>72771</v>
      </c>
      <c r="F17" s="9">
        <f t="shared" si="2"/>
        <v>0</v>
      </c>
    </row>
    <row r="18" spans="1:6" x14ac:dyDescent="0.2">
      <c r="A18" s="6" t="s">
        <v>16</v>
      </c>
      <c r="B18" s="9">
        <v>-2263802.77</v>
      </c>
      <c r="C18" s="9">
        <v>0</v>
      </c>
      <c r="D18" s="9">
        <v>163325.82999999999</v>
      </c>
      <c r="E18" s="9">
        <v>-2427128.6</v>
      </c>
      <c r="F18" s="9">
        <f t="shared" si="2"/>
        <v>-163325.83000000007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  <row r="28" spans="1:6" x14ac:dyDescent="0.2">
      <c r="A28" s="1" t="s">
        <v>27</v>
      </c>
      <c r="B28" s="1" t="s">
        <v>28</v>
      </c>
    </row>
    <row r="29" spans="1:6" x14ac:dyDescent="0.2">
      <c r="A29" s="1" t="s">
        <v>29</v>
      </c>
      <c r="B29" s="1" t="s">
        <v>30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DM</cp:lastModifiedBy>
  <cp:lastPrinted>2018-03-08T18:40:55Z</cp:lastPrinted>
  <dcterms:created xsi:type="dcterms:W3CDTF">2014-02-09T04:04:15Z</dcterms:created>
  <dcterms:modified xsi:type="dcterms:W3CDTF">2024-01-30T15:07:11Z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