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CUENTA PUBLICA\"/>
    </mc:Choice>
  </mc:AlternateContent>
  <bookViews>
    <workbookView xWindow="0" yWindow="0" windowWidth="25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/>
  <c r="D39" i="1"/>
  <c r="G39" i="1" s="1"/>
  <c r="D38" i="1"/>
  <c r="G38" i="1" s="1"/>
  <c r="D37" i="1"/>
  <c r="G37" i="1" s="1"/>
  <c r="G36" i="1" s="1"/>
  <c r="F36" i="1"/>
  <c r="E36" i="1"/>
  <c r="D36" i="1"/>
  <c r="C36" i="1"/>
  <c r="B36" i="1"/>
  <c r="D34" i="1"/>
  <c r="G34" i="1" s="1"/>
  <c r="G33" i="1"/>
  <c r="D33" i="1"/>
  <c r="D32" i="1"/>
  <c r="G32" i="1" s="1"/>
  <c r="D31" i="1"/>
  <c r="G31" i="1" s="1"/>
  <c r="D30" i="1"/>
  <c r="G30" i="1" s="1"/>
  <c r="G29" i="1"/>
  <c r="D29" i="1"/>
  <c r="D28" i="1"/>
  <c r="G28" i="1" s="1"/>
  <c r="D27" i="1"/>
  <c r="G27" i="1" s="1"/>
  <c r="D26" i="1"/>
  <c r="G26" i="1" s="1"/>
  <c r="F25" i="1"/>
  <c r="E25" i="1"/>
  <c r="D25" i="1"/>
  <c r="C25" i="1"/>
  <c r="B25" i="1"/>
  <c r="D23" i="1"/>
  <c r="G23" i="1" s="1"/>
  <c r="G22" i="1"/>
  <c r="D22" i="1"/>
  <c r="D21" i="1"/>
  <c r="G21" i="1" s="1"/>
  <c r="D20" i="1"/>
  <c r="G20" i="1" s="1"/>
  <c r="D19" i="1"/>
  <c r="G19" i="1" s="1"/>
  <c r="G18" i="1"/>
  <c r="D18" i="1"/>
  <c r="D17" i="1"/>
  <c r="D16" i="1" s="1"/>
  <c r="F16" i="1"/>
  <c r="E16" i="1"/>
  <c r="C16" i="1"/>
  <c r="B16" i="1"/>
  <c r="D14" i="1"/>
  <c r="G14" i="1" s="1"/>
  <c r="D13" i="1"/>
  <c r="G13" i="1" s="1"/>
  <c r="D12" i="1"/>
  <c r="G12" i="1" s="1"/>
  <c r="G11" i="1"/>
  <c r="D11" i="1"/>
  <c r="D10" i="1"/>
  <c r="G10" i="1" s="1"/>
  <c r="D9" i="1"/>
  <c r="G9" i="1" s="1"/>
  <c r="D8" i="1"/>
  <c r="G8" i="1" s="1"/>
  <c r="G7" i="1"/>
  <c r="D7" i="1"/>
  <c r="F6" i="1"/>
  <c r="F42" i="1" s="1"/>
  <c r="E6" i="1"/>
  <c r="E42" i="1" s="1"/>
  <c r="C6" i="1"/>
  <c r="C42" i="1" s="1"/>
  <c r="B6" i="1"/>
  <c r="B42" i="1" s="1"/>
  <c r="G6" i="1" l="1"/>
  <c r="G25" i="1"/>
  <c r="G17" i="1"/>
  <c r="G16" i="1" s="1"/>
  <c r="D6" i="1"/>
  <c r="D42" i="1" s="1"/>
  <c r="G42" i="1" l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<sst xmlns="http://schemas.openxmlformats.org/spreadsheetml/2006/main" count="49" uniqueCount="49">
  <si>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Analítico del Ejercicio del Presupuesto de Egresos
Clasificación Funcional (Finalidad y Función)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</si>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</sst>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7" xfId="0" applyNumberFormat="1" applyFont="1" applyBorder="1" applyProtection="1">
      <protection locked="0"/>
    </xf>
    <xf numFmtId="0" fontId="4" fillId="0" borderId="12" xfId="0" applyFont="1" applyBorder="1" applyAlignment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0" fontId="5" fillId="0" borderId="0" xfId="0" applyFont="1" applyAlignment="1">
      <alignment horizontal="left" wrapText="1" indent="1"/>
    </xf>
    <xf numFmtId="4" fontId="5" fillId="0" borderId="13" xfId="0" applyNumberFormat="1" applyFont="1" applyFill="1" applyBorder="1" applyProtection="1">
      <protection locked="0"/>
    </xf>
    <xf numFmtId="0" fontId="5" fillId="0" borderId="0" xfId="0" applyFont="1" applyAlignment="1">
      <alignment horizontal="left" wrapText="1"/>
    </xf>
    <xf numFmtId="4" fontId="5" fillId="0" borderId="13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4" fontId="4" fillId="0" borderId="9" xfId="0" applyNumberFormat="1" applyFont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5" fillId="0" borderId="0" xfId="2" applyFont="1" applyFill="1" applyBorder="1" applyAlignment="1" applyProtection="1">
      <alignment vertical="top" wrapText="1"/>
      <protection locked="0"/>
    </xf>
    <xf numFmtId="0" fontId="7" fillId="0" borderId="0" xfId="3" applyFont="1" applyFill="1" applyBorder="1" applyAlignment="1" applyProtection="1">
      <alignment vertical="top"/>
      <protection locked="0"/>
    </xf>
    <xf numFmtId="4" fontId="5" fillId="0" borderId="0" xfId="2" applyNumberFormat="1" applyFont="1" applyFill="1" applyBorder="1" applyAlignment="1" applyProtection="1">
      <alignment vertical="top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>
        <f t="shared" ref="B6:G6" si="0">SUM(B7:B14)</f>
        <v>1270963.19</v>
      </c>
      <c r="C6" s="18">
        <f t="shared" si="0"/>
        <v>31155.42</v>
      </c>
      <c r="D6" s="18">
        <f t="shared" si="0"/>
        <v>1302118.6099999999</v>
      </c>
      <c r="E6" s="18">
        <f t="shared" si="0"/>
        <v>854302.83</v>
      </c>
      <c r="F6" s="18">
        <f t="shared" si="0"/>
        <v>854302.83</v>
      </c>
      <c r="G6" s="18">
        <f t="shared" si="0"/>
        <v>447815.77999999991</v>
      </c>
    </row>
    <row r="7" spans="1:7" x14ac:dyDescent="0.25">
      <c r="A7" s="19" t="s">
        <v>12</v>
      </c>
      <c r="B7" s="20">
        <v>0</v>
      </c>
      <c r="C7" s="20">
        <v>0</v>
      </c>
      <c r="D7" s="20">
        <f>B7+C7</f>
        <v>0</v>
      </c>
      <c r="E7" s="20">
        <v>0</v>
      </c>
      <c r="F7" s="20">
        <v>0</v>
      </c>
      <c r="G7" s="20">
        <f>D7-E7</f>
        <v>0</v>
      </c>
    </row>
    <row r="8" spans="1:7" x14ac:dyDescent="0.25">
      <c r="A8" s="19" t="s">
        <v>13</v>
      </c>
      <c r="B8" s="20">
        <v>0</v>
      </c>
      <c r="C8" s="20">
        <v>0</v>
      </c>
      <c r="D8" s="20">
        <f t="shared" ref="D8:D14" si="1">B8+C8</f>
        <v>0</v>
      </c>
      <c r="E8" s="20">
        <v>0</v>
      </c>
      <c r="F8" s="20">
        <v>0</v>
      </c>
      <c r="G8" s="20">
        <f t="shared" ref="G8:G14" si="2">D8-E8</f>
        <v>0</v>
      </c>
    </row>
    <row r="9" spans="1:7" x14ac:dyDescent="0.25">
      <c r="A9" s="19" t="s">
        <v>14</v>
      </c>
      <c r="B9" s="20">
        <v>0</v>
      </c>
      <c r="C9" s="20">
        <v>0</v>
      </c>
      <c r="D9" s="20">
        <f t="shared" si="1"/>
        <v>0</v>
      </c>
      <c r="E9" s="20">
        <v>0</v>
      </c>
      <c r="F9" s="20">
        <v>0</v>
      </c>
      <c r="G9" s="20">
        <f t="shared" si="2"/>
        <v>0</v>
      </c>
    </row>
    <row r="10" spans="1:7" x14ac:dyDescent="0.25">
      <c r="A10" s="19" t="s">
        <v>15</v>
      </c>
      <c r="B10" s="20">
        <v>0</v>
      </c>
      <c r="C10" s="20">
        <v>0</v>
      </c>
      <c r="D10" s="20">
        <f t="shared" si="1"/>
        <v>0</v>
      </c>
      <c r="E10" s="20">
        <v>0</v>
      </c>
      <c r="F10" s="20">
        <v>0</v>
      </c>
      <c r="G10" s="20">
        <f t="shared" si="2"/>
        <v>0</v>
      </c>
    </row>
    <row r="11" spans="1:7" x14ac:dyDescent="0.25">
      <c r="A11" s="19" t="s">
        <v>16</v>
      </c>
      <c r="B11" s="20">
        <v>1270963.19</v>
      </c>
      <c r="C11" s="20">
        <v>31155.42</v>
      </c>
      <c r="D11" s="20">
        <f t="shared" si="1"/>
        <v>1302118.6099999999</v>
      </c>
      <c r="E11" s="20">
        <v>854302.83</v>
      </c>
      <c r="F11" s="20">
        <v>854302.83</v>
      </c>
      <c r="G11" s="20">
        <f t="shared" si="2"/>
        <v>447815.77999999991</v>
      </c>
    </row>
    <row r="12" spans="1:7" x14ac:dyDescent="0.25">
      <c r="A12" s="19" t="s">
        <v>17</v>
      </c>
      <c r="B12" s="20">
        <v>0</v>
      </c>
      <c r="C12" s="20">
        <v>0</v>
      </c>
      <c r="D12" s="20">
        <f t="shared" si="1"/>
        <v>0</v>
      </c>
      <c r="E12" s="20">
        <v>0</v>
      </c>
      <c r="F12" s="20">
        <v>0</v>
      </c>
      <c r="G12" s="20">
        <f t="shared" si="2"/>
        <v>0</v>
      </c>
    </row>
    <row r="13" spans="1:7" x14ac:dyDescent="0.25">
      <c r="A13" s="19" t="s">
        <v>18</v>
      </c>
      <c r="B13" s="20">
        <v>0</v>
      </c>
      <c r="C13" s="20">
        <v>0</v>
      </c>
      <c r="D13" s="20">
        <f t="shared" si="1"/>
        <v>0</v>
      </c>
      <c r="E13" s="20">
        <v>0</v>
      </c>
      <c r="F13" s="20">
        <v>0</v>
      </c>
      <c r="G13" s="20">
        <f t="shared" si="2"/>
        <v>0</v>
      </c>
    </row>
    <row r="14" spans="1:7" x14ac:dyDescent="0.25">
      <c r="A14" s="19" t="s">
        <v>19</v>
      </c>
      <c r="B14" s="20">
        <v>0</v>
      </c>
      <c r="C14" s="20">
        <v>0</v>
      </c>
      <c r="D14" s="20">
        <f t="shared" si="1"/>
        <v>0</v>
      </c>
      <c r="E14" s="20">
        <v>0</v>
      </c>
      <c r="F14" s="20">
        <v>0</v>
      </c>
      <c r="G14" s="20">
        <f t="shared" si="2"/>
        <v>0</v>
      </c>
    </row>
    <row r="15" spans="1:7" x14ac:dyDescent="0.25">
      <c r="A15" s="21"/>
      <c r="B15" s="22"/>
      <c r="C15" s="22"/>
      <c r="D15" s="22"/>
      <c r="E15" s="22"/>
      <c r="F15" s="22"/>
      <c r="G15" s="22"/>
    </row>
    <row r="16" spans="1:7" x14ac:dyDescent="0.25">
      <c r="A16" s="17" t="s">
        <v>20</v>
      </c>
      <c r="B16" s="18">
        <f t="shared" ref="B16:G16" si="3">SUM(B17:B23)</f>
        <v>16572064.209999999</v>
      </c>
      <c r="C16" s="18">
        <f t="shared" si="3"/>
        <v>644891.84</v>
      </c>
      <c r="D16" s="18">
        <f t="shared" si="3"/>
        <v>17216956.049999997</v>
      </c>
      <c r="E16" s="18">
        <f t="shared" si="3"/>
        <v>10827533.720000001</v>
      </c>
      <c r="F16" s="18">
        <f t="shared" si="3"/>
        <v>10827533.720000001</v>
      </c>
      <c r="G16" s="18">
        <f t="shared" si="3"/>
        <v>6389422.3299999982</v>
      </c>
    </row>
    <row r="17" spans="1:7" x14ac:dyDescent="0.25">
      <c r="A17" s="19" t="s">
        <v>21</v>
      </c>
      <c r="B17" s="20">
        <v>0</v>
      </c>
      <c r="C17" s="20">
        <v>0</v>
      </c>
      <c r="D17" s="20">
        <f>B17+C17</f>
        <v>0</v>
      </c>
      <c r="E17" s="20">
        <v>0</v>
      </c>
      <c r="F17" s="20">
        <v>0</v>
      </c>
      <c r="G17" s="20">
        <f t="shared" ref="G17:G23" si="4">D17-E17</f>
        <v>0</v>
      </c>
    </row>
    <row r="18" spans="1:7" x14ac:dyDescent="0.25">
      <c r="A18" s="19" t="s">
        <v>22</v>
      </c>
      <c r="B18" s="20">
        <v>647425.93000000005</v>
      </c>
      <c r="C18" s="20">
        <v>-75964.570000000007</v>
      </c>
      <c r="D18" s="20">
        <f t="shared" ref="D18:D23" si="5">B18+C18</f>
        <v>571461.3600000001</v>
      </c>
      <c r="E18" s="20">
        <v>336381.3</v>
      </c>
      <c r="F18" s="20">
        <v>336381.3</v>
      </c>
      <c r="G18" s="20">
        <f t="shared" si="4"/>
        <v>235080.06000000011</v>
      </c>
    </row>
    <row r="19" spans="1:7" x14ac:dyDescent="0.25">
      <c r="A19" s="19" t="s">
        <v>23</v>
      </c>
      <c r="B19" s="20">
        <v>0</v>
      </c>
      <c r="C19" s="20">
        <v>0</v>
      </c>
      <c r="D19" s="20">
        <f t="shared" si="5"/>
        <v>0</v>
      </c>
      <c r="E19" s="20">
        <v>0</v>
      </c>
      <c r="F19" s="20">
        <v>0</v>
      </c>
      <c r="G19" s="20">
        <f t="shared" si="4"/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4"/>
        <v>0</v>
      </c>
    </row>
    <row r="21" spans="1:7" x14ac:dyDescent="0.25">
      <c r="A21" s="19" t="s">
        <v>25</v>
      </c>
      <c r="B21" s="20">
        <v>1825004.58</v>
      </c>
      <c r="C21" s="20">
        <v>137874.79999999999</v>
      </c>
      <c r="D21" s="20">
        <f t="shared" si="5"/>
        <v>1962879.3800000001</v>
      </c>
      <c r="E21" s="20">
        <v>1185916.7</v>
      </c>
      <c r="F21" s="20">
        <v>1185916.7</v>
      </c>
      <c r="G21" s="20">
        <f t="shared" si="4"/>
        <v>776962.68000000017</v>
      </c>
    </row>
    <row r="22" spans="1:7" x14ac:dyDescent="0.25">
      <c r="A22" s="19" t="s">
        <v>26</v>
      </c>
      <c r="B22" s="20">
        <v>14099633.699999999</v>
      </c>
      <c r="C22" s="20">
        <v>582981.61</v>
      </c>
      <c r="D22" s="20">
        <f t="shared" si="5"/>
        <v>14682615.309999999</v>
      </c>
      <c r="E22" s="20">
        <v>9305235.7200000007</v>
      </c>
      <c r="F22" s="20">
        <v>9305235.7200000007</v>
      </c>
      <c r="G22" s="20">
        <f t="shared" si="4"/>
        <v>5377379.589999998</v>
      </c>
    </row>
    <row r="23" spans="1:7" x14ac:dyDescent="0.25">
      <c r="A23" s="19" t="s">
        <v>27</v>
      </c>
      <c r="B23" s="20">
        <v>0</v>
      </c>
      <c r="C23" s="20">
        <v>0</v>
      </c>
      <c r="D23" s="20">
        <f t="shared" si="5"/>
        <v>0</v>
      </c>
      <c r="E23" s="20">
        <v>0</v>
      </c>
      <c r="F23" s="20">
        <v>0</v>
      </c>
      <c r="G23" s="20">
        <f t="shared" si="4"/>
        <v>0</v>
      </c>
    </row>
    <row r="24" spans="1:7" x14ac:dyDescent="0.25">
      <c r="A24" s="21"/>
      <c r="B24" s="22"/>
      <c r="C24" s="22"/>
      <c r="D24" s="22"/>
      <c r="E24" s="22"/>
      <c r="F24" s="22"/>
      <c r="G24" s="22"/>
    </row>
    <row r="25" spans="1:7" x14ac:dyDescent="0.25">
      <c r="A25" s="17" t="s">
        <v>28</v>
      </c>
      <c r="B25" s="18">
        <f t="shared" ref="B25:G25" si="6">SUM(B26:B34)</f>
        <v>0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5">
      <c r="A26" s="19" t="s">
        <v>29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 t="shared" ref="G26:G34" si="7">D26-E26</f>
        <v>0</v>
      </c>
    </row>
    <row r="27" spans="1:7" x14ac:dyDescent="0.25">
      <c r="A27" s="19" t="s">
        <v>30</v>
      </c>
      <c r="B27" s="20">
        <v>0</v>
      </c>
      <c r="C27" s="20">
        <v>0</v>
      </c>
      <c r="D27" s="20">
        <f t="shared" ref="D27:D34" si="8">B27+C27</f>
        <v>0</v>
      </c>
      <c r="E27" s="20">
        <v>0</v>
      </c>
      <c r="F27" s="20">
        <v>0</v>
      </c>
      <c r="G27" s="20">
        <f t="shared" si="7"/>
        <v>0</v>
      </c>
    </row>
    <row r="28" spans="1:7" x14ac:dyDescent="0.25">
      <c r="A28" s="19" t="s">
        <v>31</v>
      </c>
      <c r="B28" s="20">
        <v>0</v>
      </c>
      <c r="C28" s="20">
        <v>0</v>
      </c>
      <c r="D28" s="20">
        <f t="shared" si="8"/>
        <v>0</v>
      </c>
      <c r="E28" s="20">
        <v>0</v>
      </c>
      <c r="F28" s="20">
        <v>0</v>
      </c>
      <c r="G28" s="20">
        <f t="shared" si="7"/>
        <v>0</v>
      </c>
    </row>
    <row r="29" spans="1:7" x14ac:dyDescent="0.25">
      <c r="A29" s="19" t="s">
        <v>32</v>
      </c>
      <c r="B29" s="20">
        <v>0</v>
      </c>
      <c r="C29" s="20">
        <v>0</v>
      </c>
      <c r="D29" s="20">
        <f t="shared" si="8"/>
        <v>0</v>
      </c>
      <c r="E29" s="20">
        <v>0</v>
      </c>
      <c r="F29" s="20">
        <v>0</v>
      </c>
      <c r="G29" s="20">
        <f t="shared" si="7"/>
        <v>0</v>
      </c>
    </row>
    <row r="30" spans="1:7" x14ac:dyDescent="0.25">
      <c r="A30" s="19" t="s">
        <v>33</v>
      </c>
      <c r="B30" s="20">
        <v>0</v>
      </c>
      <c r="C30" s="20">
        <v>0</v>
      </c>
      <c r="D30" s="20">
        <f t="shared" si="8"/>
        <v>0</v>
      </c>
      <c r="E30" s="20">
        <v>0</v>
      </c>
      <c r="F30" s="20">
        <v>0</v>
      </c>
      <c r="G30" s="20">
        <f t="shared" si="7"/>
        <v>0</v>
      </c>
    </row>
    <row r="31" spans="1:7" x14ac:dyDescent="0.25">
      <c r="A31" s="19" t="s">
        <v>34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7"/>
        <v>0</v>
      </c>
    </row>
    <row r="32" spans="1:7" x14ac:dyDescent="0.25">
      <c r="A32" s="19" t="s">
        <v>35</v>
      </c>
      <c r="B32" s="20">
        <v>0</v>
      </c>
      <c r="C32" s="20">
        <v>0</v>
      </c>
      <c r="D32" s="20">
        <f t="shared" si="8"/>
        <v>0</v>
      </c>
      <c r="E32" s="20">
        <v>0</v>
      </c>
      <c r="F32" s="20">
        <v>0</v>
      </c>
      <c r="G32" s="20">
        <f t="shared" si="7"/>
        <v>0</v>
      </c>
    </row>
    <row r="33" spans="1:7" x14ac:dyDescent="0.25">
      <c r="A33" s="19" t="s">
        <v>36</v>
      </c>
      <c r="B33" s="20">
        <v>0</v>
      </c>
      <c r="C33" s="20">
        <v>0</v>
      </c>
      <c r="D33" s="20">
        <f t="shared" si="8"/>
        <v>0</v>
      </c>
      <c r="E33" s="20">
        <v>0</v>
      </c>
      <c r="F33" s="20">
        <v>0</v>
      </c>
      <c r="G33" s="20">
        <f t="shared" si="7"/>
        <v>0</v>
      </c>
    </row>
    <row r="34" spans="1:7" x14ac:dyDescent="0.25">
      <c r="A34" s="19" t="s">
        <v>37</v>
      </c>
      <c r="B34" s="20">
        <v>0</v>
      </c>
      <c r="C34" s="20">
        <v>0</v>
      </c>
      <c r="D34" s="20">
        <f t="shared" si="8"/>
        <v>0</v>
      </c>
      <c r="E34" s="20">
        <v>0</v>
      </c>
      <c r="F34" s="20">
        <v>0</v>
      </c>
      <c r="G34" s="20">
        <f t="shared" si="7"/>
        <v>0</v>
      </c>
    </row>
    <row r="35" spans="1:7" x14ac:dyDescent="0.25">
      <c r="A35" s="21"/>
      <c r="B35" s="22"/>
      <c r="C35" s="22"/>
      <c r="D35" s="22"/>
      <c r="E35" s="22"/>
      <c r="F35" s="22"/>
      <c r="G35" s="22"/>
    </row>
    <row r="36" spans="1:7" x14ac:dyDescent="0.25">
      <c r="A36" s="17" t="s">
        <v>38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5">
      <c r="A37" s="19" t="s">
        <v>39</v>
      </c>
      <c r="B37" s="20">
        <v>0</v>
      </c>
      <c r="C37" s="20">
        <v>0</v>
      </c>
      <c r="D37" s="20">
        <f>B37+C37</f>
        <v>0</v>
      </c>
      <c r="E37" s="20">
        <v>0</v>
      </c>
      <c r="F37" s="20">
        <v>0</v>
      </c>
      <c r="G37" s="20">
        <f t="shared" ref="G37:G40" si="10">D37-E37</f>
        <v>0</v>
      </c>
    </row>
    <row r="38" spans="1:7" ht="23.25" x14ac:dyDescent="0.25">
      <c r="A38" s="19" t="s">
        <v>40</v>
      </c>
      <c r="B38" s="20">
        <v>0</v>
      </c>
      <c r="C38" s="20">
        <v>0</v>
      </c>
      <c r="D38" s="20">
        <f t="shared" ref="D38:D40" si="11">B38+C38</f>
        <v>0</v>
      </c>
      <c r="E38" s="20">
        <v>0</v>
      </c>
      <c r="F38" s="20">
        <v>0</v>
      </c>
      <c r="G38" s="20">
        <f t="shared" si="10"/>
        <v>0</v>
      </c>
    </row>
    <row r="39" spans="1:7" x14ac:dyDescent="0.25">
      <c r="A39" s="19" t="s">
        <v>41</v>
      </c>
      <c r="B39" s="20">
        <v>0</v>
      </c>
      <c r="C39" s="20">
        <v>0</v>
      </c>
      <c r="D39" s="20">
        <f t="shared" si="11"/>
        <v>0</v>
      </c>
      <c r="E39" s="20">
        <v>0</v>
      </c>
      <c r="F39" s="20">
        <v>0</v>
      </c>
      <c r="G39" s="20">
        <f t="shared" si="10"/>
        <v>0</v>
      </c>
    </row>
    <row r="40" spans="1:7" x14ac:dyDescent="0.25">
      <c r="A40" s="19" t="s">
        <v>42</v>
      </c>
      <c r="B40" s="20">
        <v>0</v>
      </c>
      <c r="C40" s="20">
        <v>0</v>
      </c>
      <c r="D40" s="20">
        <f t="shared" si="11"/>
        <v>0</v>
      </c>
      <c r="E40" s="20">
        <v>0</v>
      </c>
      <c r="F40" s="20">
        <v>0</v>
      </c>
      <c r="G40" s="20">
        <f t="shared" si="10"/>
        <v>0</v>
      </c>
    </row>
    <row r="41" spans="1:7" x14ac:dyDescent="0.25">
      <c r="A41" s="21"/>
      <c r="B41" s="22"/>
      <c r="C41" s="22"/>
      <c r="D41" s="22"/>
      <c r="E41" s="22"/>
      <c r="F41" s="22"/>
      <c r="G41" s="22"/>
    </row>
    <row r="42" spans="1:7" x14ac:dyDescent="0.25">
      <c r="A42" s="23" t="s">
        <v>43</v>
      </c>
      <c r="B42" s="24">
        <f>+B6+B16+B25+B36</f>
        <v>17843027.399999999</v>
      </c>
      <c r="C42" s="24">
        <f t="shared" ref="C42:G42" si="12">+C6+C16+C25+C36</f>
        <v>676047.26</v>
      </c>
      <c r="D42" s="24">
        <f t="shared" si="12"/>
        <v>18519074.659999996</v>
      </c>
      <c r="E42" s="24">
        <f t="shared" si="12"/>
        <v>11681836.550000001</v>
      </c>
      <c r="F42" s="24">
        <f t="shared" si="12"/>
        <v>11681836.550000001</v>
      </c>
      <c r="G42" s="24">
        <f t="shared" si="12"/>
        <v>6837238.1099999985</v>
      </c>
    </row>
    <row r="44" spans="1:7" x14ac:dyDescent="0.25">
      <c r="A44" s="25" t="s">
        <v>44</v>
      </c>
      <c r="B44" s="25"/>
      <c r="C44" s="25"/>
      <c r="D44" s="25"/>
      <c r="E44" s="25"/>
      <c r="F44" s="25"/>
    </row>
    <row r="45" spans="1:7" x14ac:dyDescent="0.25">
      <c r="A45" s="25"/>
      <c r="B45" s="25"/>
      <c r="C45" s="25"/>
      <c r="D45" s="25"/>
      <c r="E45" s="25"/>
      <c r="F45" s="25"/>
    </row>
    <row r="46" spans="1:7" x14ac:dyDescent="0.25">
      <c r="A46" s="26"/>
      <c r="B46" s="26"/>
      <c r="C46" s="26"/>
      <c r="D46" s="26"/>
      <c r="E46" s="26"/>
      <c r="F46" s="26"/>
    </row>
    <row r="47" spans="1:7" x14ac:dyDescent="0.25">
      <c r="A47" s="27" t="s">
        <v>45</v>
      </c>
      <c r="B47" s="28"/>
      <c r="C47" s="28"/>
      <c r="D47" s="28"/>
      <c r="E47" s="29" t="s">
        <v>46</v>
      </c>
      <c r="F47" s="26"/>
    </row>
    <row r="48" spans="1:7" x14ac:dyDescent="0.25">
      <c r="A48" s="27" t="s">
        <v>47</v>
      </c>
      <c r="B48" s="28"/>
      <c r="C48" s="28"/>
      <c r="D48" s="28"/>
      <c r="E48" s="29" t="s">
        <v>48</v>
      </c>
      <c r="F48" s="26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2023-10-30T18:04:43Z</dcterms:created>
  <dcterms:modified xsi:type="dcterms:W3CDTF">2023-10-30T18:05:04Z</dcterms:modified>
</cp:coreProperties>
</file>