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EAA!$A$1:$F$34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<sst xmlns="http://schemas.openxmlformats.org/spreadsheetml/2006/main" count="31" uniqueCount="31">
  <si>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</si>
  <si>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</si>
  <si>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</si>
  <si>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</si>
  <si>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</si>
  <si>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</si>
  <si>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</si>
  <si>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</si>
  <si>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</si>
  <si>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</si>
  <si>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</si>
  <si>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</si>
  <si>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</si>
  <si>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</si>
  <si>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</si>
  <si>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</si>
  <si>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</si>
  <si>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</si>
  <si>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</si>
  <si>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</si>
  <si>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</si>
  <si>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</si>
  <si>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</si>
  <si>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</si>
  <si>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</si>
  <si>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</si>
  <si>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Apaseo el Grande, Gto.
Estado Analítico del Activo
Del 1 de Enero al 30 de Junio de 2023
(Cifras en Pesos)</t>
  </si>
  <si>
    <t>CP MARIA  DE LOURDES JIMENEZ HERNANDEZ</t>
  </si>
  <si>
    <t>CONTADOR GENERAL</t>
  </si>
  <si>
    <t>LIC JACOBO VAZQUEZ RODRIGUEZ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</si>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</sst>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/>
    </xf>
    <xf numFmtId="4" fontId="2" fillId="2" borderId="4" xfId="8" applyNumberFormat="1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4" zoomScaleNormal="100" workbookViewId="0">
      <selection sqref="A1:F27"/>
    </sheetView>
  </sheetViews>
  <sheetFormatPr baseColWidth="10" defaultColWidth="12" defaultRowHeight="11.25" x14ac:dyDescent="0.2"/>
  <cols>
    <col min="1" max="1" width="55.83203125" style="1" customWidth="1"/>
    <col min="2" max="2" width="16.1640625" style="1" customWidth="1"/>
    <col min="3" max="3" width="15.1640625" style="1" customWidth="1"/>
    <col min="4" max="4" width="16.83203125" style="1" customWidth="1"/>
    <col min="5" max="5" width="12.5" style="1" customWidth="1"/>
    <col min="6" max="6" width="11.83203125" style="1" customWidth="1"/>
    <col min="7" max="16384" width="12" style="1"/>
  </cols>
  <sheetData>
    <row r="1" spans="1:6" ht="45" customHeight="1" x14ac:dyDescent="0.2">
      <c r="A1" s="16" t="s">
        <v>26</v>
      </c>
      <c r="B1" s="17"/>
      <c r="C1" s="17"/>
      <c r="D1" s="17"/>
      <c r="E1" s="17"/>
      <c r="F1" s="18"/>
    </row>
    <row r="2" spans="1:6" s="15" customFormat="1" ht="22.5" x14ac:dyDescent="0.2">
      <c r="A2" s="13" t="s">
        <v>3</v>
      </c>
      <c r="B2" s="14" t="s">
        <v>20</v>
      </c>
      <c r="C2" s="2" t="s">
        <v>21</v>
      </c>
      <c r="D2" s="2" t="s">
        <v>22</v>
      </c>
      <c r="E2" s="14" t="s">
        <v>23</v>
      </c>
      <c r="F2" s="2" t="s">
        <v>25</v>
      </c>
    </row>
    <row r="3" spans="1:6" x14ac:dyDescent="0.2">
      <c r="A3" s="3" t="s">
        <v>0</v>
      </c>
      <c r="B3" s="6">
        <f>B4+B12</f>
        <v>5371868.54</v>
      </c>
      <c r="C3" s="6">
        <f t="shared" ref="C3:F3" si="0">C4+C12</f>
        <v>231299181.25</v>
      </c>
      <c r="D3" s="6">
        <f t="shared" si="0"/>
        <v>224385092.84999999</v>
      </c>
      <c r="E3" s="6">
        <f t="shared" si="0"/>
        <v>6914088.4000000004</v>
      </c>
      <c r="F3" s="6">
        <f t="shared" si="0"/>
        <v>1542219.86</v>
      </c>
    </row>
    <row r="4" spans="1:6" x14ac:dyDescent="0.2">
      <c r="A4" s="4" t="s">
        <v>4</v>
      </c>
      <c r="B4" s="6">
        <f>SUM(B5:B11)</f>
        <v>531349.97</v>
      </c>
      <c r="C4" s="6">
        <f>SUM(C5:C11)</f>
        <v>224194859.91</v>
      </c>
      <c r="D4" s="6">
        <f>SUM(D5:D11)</f>
        <v>222121290.07999998</v>
      </c>
      <c r="E4" s="6">
        <f>SUM(E5:E11)</f>
        <v>2073569.83</v>
      </c>
      <c r="F4" s="6">
        <f>SUM(F5:F11)</f>
        <v>1542219.86</v>
      </c>
    </row>
    <row r="5" spans="1:6" x14ac:dyDescent="0.2">
      <c r="A5" s="5" t="s">
        <v>5</v>
      </c>
      <c r="B5" s="7">
        <v>353550.72</v>
      </c>
      <c r="C5" s="7">
        <v>3586522.59</v>
      </c>
      <c r="D5" s="7">
        <v>1705273.51</v>
      </c>
      <c r="E5" s="7">
        <v>1881249.08</v>
      </c>
      <c r="F5" s="7">
        <f t="shared" ref="F5:F11" si="1">E5-B5</f>
        <v>1527698.36</v>
      </c>
    </row>
    <row r="6" spans="1:6" x14ac:dyDescent="0.2">
      <c r="A6" s="5" t="s">
        <v>6</v>
      </c>
      <c r="B6" s="7">
        <v>177799.25</v>
      </c>
      <c r="C6" s="7">
        <v>220371937.31999999</v>
      </c>
      <c r="D6" s="7">
        <v>220179616.56999999</v>
      </c>
      <c r="E6" s="7">
        <v>192320.75</v>
      </c>
      <c r="F6" s="7">
        <f t="shared" si="1"/>
        <v>14521.5</v>
      </c>
    </row>
    <row r="7" spans="1:6" x14ac:dyDescent="0.2">
      <c r="A7" s="5" t="s">
        <v>7</v>
      </c>
      <c r="B7" s="7">
        <v>0</v>
      </c>
      <c r="C7" s="7">
        <v>236400</v>
      </c>
      <c r="D7" s="7">
        <v>236400</v>
      </c>
      <c r="E7" s="7">
        <v>0</v>
      </c>
      <c r="F7" s="7">
        <f t="shared" si="1"/>
        <v>0</v>
      </c>
    </row>
    <row r="8" spans="1:6" x14ac:dyDescent="0.2">
      <c r="A8" s="5" t="s">
        <v>1</v>
      </c>
      <c r="B8" s="7">
        <v>0</v>
      </c>
      <c r="C8" s="7">
        <v>0</v>
      </c>
      <c r="D8" s="7">
        <v>0</v>
      </c>
      <c r="E8" s="7">
        <v>0</v>
      </c>
      <c r="F8" s="7">
        <f t="shared" si="1"/>
        <v>0</v>
      </c>
    </row>
    <row r="9" spans="1:6" x14ac:dyDescent="0.2">
      <c r="A9" s="5" t="s">
        <v>2</v>
      </c>
      <c r="B9" s="7">
        <v>0</v>
      </c>
      <c r="C9" s="7">
        <v>0</v>
      </c>
      <c r="D9" s="7">
        <v>0</v>
      </c>
      <c r="E9" s="7">
        <v>0</v>
      </c>
      <c r="F9" s="7">
        <f t="shared" si="1"/>
        <v>0</v>
      </c>
    </row>
    <row r="10" spans="1:6" x14ac:dyDescent="0.2">
      <c r="A10" s="5" t="s">
        <v>8</v>
      </c>
      <c r="B10" s="7">
        <v>0</v>
      </c>
      <c r="C10" s="7">
        <v>0</v>
      </c>
      <c r="D10" s="7">
        <v>0</v>
      </c>
      <c r="E10" s="7">
        <v>0</v>
      </c>
      <c r="F10" s="7">
        <f t="shared" si="1"/>
        <v>0</v>
      </c>
    </row>
    <row r="11" spans="1:6" x14ac:dyDescent="0.2">
      <c r="A11" s="5" t="s">
        <v>9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</row>
    <row r="12" spans="1:6" x14ac:dyDescent="0.2">
      <c r="A12" s="4" t="s">
        <v>10</v>
      </c>
      <c r="B12" s="6">
        <f>SUM(B13:B21)</f>
        <v>4840518.57</v>
      </c>
      <c r="C12" s="6">
        <f>SUM(C13:C21)</f>
        <v>7104321.3399999999</v>
      </c>
      <c r="D12" s="6">
        <f>SUM(D13:D21)</f>
        <v>2263802.77</v>
      </c>
      <c r="E12" s="6">
        <f>SUM(E13:E21)</f>
        <v>4840518.57</v>
      </c>
      <c r="F12" s="6">
        <f>SUM(F13:F21)</f>
        <v>0</v>
      </c>
    </row>
    <row r="13" spans="1:6" x14ac:dyDescent="0.2">
      <c r="A13" s="5" t="s">
        <v>11</v>
      </c>
      <c r="B13" s="7">
        <v>0</v>
      </c>
      <c r="C13" s="7">
        <v>0</v>
      </c>
      <c r="D13" s="7">
        <v>0</v>
      </c>
      <c r="E13" s="7">
        <v>0</v>
      </c>
      <c r="F13" s="7">
        <f t="shared" ref="F13:F21" si="2">E13-B13</f>
        <v>0</v>
      </c>
    </row>
    <row r="14" spans="1:6" x14ac:dyDescent="0.2">
      <c r="A14" s="5" t="s">
        <v>12</v>
      </c>
      <c r="B14" s="8">
        <v>0</v>
      </c>
      <c r="C14" s="8">
        <v>0</v>
      </c>
      <c r="D14" s="8">
        <v>0</v>
      </c>
      <c r="E14" s="8">
        <v>0</v>
      </c>
      <c r="F14" s="8">
        <f t="shared" si="2"/>
        <v>0</v>
      </c>
    </row>
    <row r="15" spans="1:6" x14ac:dyDescent="0.2">
      <c r="A15" s="5" t="s">
        <v>13</v>
      </c>
      <c r="B15" s="8">
        <v>4892356.93</v>
      </c>
      <c r="C15" s="8">
        <v>4892356.93</v>
      </c>
      <c r="D15" s="8">
        <v>0</v>
      </c>
      <c r="E15" s="8">
        <v>4892356.93</v>
      </c>
      <c r="F15" s="8">
        <f t="shared" si="2"/>
        <v>0</v>
      </c>
    </row>
    <row r="16" spans="1:6" x14ac:dyDescent="0.2">
      <c r="A16" s="5" t="s">
        <v>14</v>
      </c>
      <c r="B16" s="7">
        <v>2139193.41</v>
      </c>
      <c r="C16" s="7">
        <v>2139193.41</v>
      </c>
      <c r="D16" s="7">
        <v>0</v>
      </c>
      <c r="E16" s="7">
        <v>2139193.41</v>
      </c>
      <c r="F16" s="7">
        <f t="shared" si="2"/>
        <v>0</v>
      </c>
    </row>
    <row r="17" spans="1:6" x14ac:dyDescent="0.2">
      <c r="A17" s="5" t="s">
        <v>15</v>
      </c>
      <c r="B17" s="7">
        <v>72771</v>
      </c>
      <c r="C17" s="7">
        <v>72771</v>
      </c>
      <c r="D17" s="7">
        <v>0</v>
      </c>
      <c r="E17" s="7">
        <v>72771</v>
      </c>
      <c r="F17" s="7">
        <f t="shared" si="2"/>
        <v>0</v>
      </c>
    </row>
    <row r="18" spans="1:6" x14ac:dyDescent="0.2">
      <c r="A18" s="5" t="s">
        <v>16</v>
      </c>
      <c r="B18" s="7">
        <v>-2263802.77</v>
      </c>
      <c r="C18" s="7">
        <v>0</v>
      </c>
      <c r="D18" s="7">
        <v>2263802.77</v>
      </c>
      <c r="E18" s="7">
        <v>-2263802.77</v>
      </c>
      <c r="F18" s="7">
        <f t="shared" si="2"/>
        <v>0</v>
      </c>
    </row>
    <row r="19" spans="1:6" x14ac:dyDescent="0.2">
      <c r="A19" s="5" t="s">
        <v>17</v>
      </c>
      <c r="B19" s="7">
        <v>0</v>
      </c>
      <c r="C19" s="7">
        <v>0</v>
      </c>
      <c r="D19" s="7">
        <v>0</v>
      </c>
      <c r="E19" s="7">
        <v>0</v>
      </c>
      <c r="F19" s="7">
        <f t="shared" si="2"/>
        <v>0</v>
      </c>
    </row>
    <row r="20" spans="1:6" x14ac:dyDescent="0.2">
      <c r="A20" s="5" t="s">
        <v>18</v>
      </c>
      <c r="B20" s="7">
        <v>0</v>
      </c>
      <c r="C20" s="7">
        <v>0</v>
      </c>
      <c r="D20" s="7">
        <v>0</v>
      </c>
      <c r="E20" s="7">
        <v>0</v>
      </c>
      <c r="F20" s="7">
        <f t="shared" si="2"/>
        <v>0</v>
      </c>
    </row>
    <row r="21" spans="1:6" x14ac:dyDescent="0.2">
      <c r="A21" s="5" t="s">
        <v>19</v>
      </c>
      <c r="B21" s="7">
        <v>0</v>
      </c>
      <c r="C21" s="7">
        <v>0</v>
      </c>
      <c r="D21" s="7">
        <v>0</v>
      </c>
      <c r="E21" s="7">
        <v>0</v>
      </c>
      <c r="F21" s="7">
        <f t="shared" si="2"/>
        <v>0</v>
      </c>
    </row>
    <row r="22" spans="1:6" x14ac:dyDescent="0.2">
      <c r="A22" s="12" t="s">
        <v>24</v>
      </c>
    </row>
    <row r="26" spans="1:6" x14ac:dyDescent="0.2">
      <c r="A26" s="9" t="s">
        <v>29</v>
      </c>
      <c r="C26" s="11"/>
      <c r="D26" s="10" t="s">
        <v>27</v>
      </c>
    </row>
    <row r="27" spans="1:6" x14ac:dyDescent="0.2">
      <c r="A27" s="9" t="s">
        <v>30</v>
      </c>
      <c r="C27" s="11"/>
      <c r="D27" s="10" t="s">
        <v>28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2023-07-29T04:03:27Z</cp:lastPrinted>
  <dcterms:created xsi:type="dcterms:W3CDTF">2014-02-09T04:04:15Z</dcterms:created>
  <dcterms:modified xsi:type="dcterms:W3CDTF">2023-07-31T16:04:46Z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