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1 TRIM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C45" i="3" s="1"/>
  <c r="B36" i="3"/>
  <c r="C16" i="3"/>
  <c r="B16" i="3"/>
  <c r="C4" i="3"/>
  <c r="B4" i="3"/>
  <c r="B45" i="3" l="1"/>
  <c r="B33" i="3"/>
  <c r="B61" i="3" s="1"/>
  <c r="C33" i="3"/>
  <c r="C61" i="3" s="1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<sst xmlns="http://schemas.openxmlformats.org/spreadsheetml/2006/main" count="96" uniqueCount="62">
  <si>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</si>
  <si>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</si>
  <si>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</si>
  <si>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</si>
  <si>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</si>
  <si>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</si>
  <si>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</si>
  <si>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</si>
  <si>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</si>
  <si>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</si>
  <si>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</si>
  <si>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</si>
  <si>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</si>
  <si>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</si>
  <si>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</si>
  <si>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</si>
  <si>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</si>
  <si>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</si>
  <si>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</si>
  <si>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</si>
  <si>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</si>
  <si>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</si>
  <si>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</si>
  <si>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</si>
  <si>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</si>
  <si>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</si>
  <si>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</si>
  <si>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</si>
  <si>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</si>
  <si>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</si>
  <si>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</si>
  <si>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</si>
  <si>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</si>
  <si>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</si>
  <si>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</si>
  <si>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</si>
  <si>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</si>
  <si>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</si>
  <si>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</si>
  <si>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</si>
  <si>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</si>
  <si>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</si>
  <si>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</si>
  <si>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</si>
  <si>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</si>
  <si>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</si>
  <si>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</si>
  <si>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</si>
  <si>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</si>
  <si>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</si>
  <si>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</si>
  <si>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</si>
  <si>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</si>
  <si>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</si>
  <si>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</si>
  <si>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</si>
  <si>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</si>
  <si>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del Municipio de Apaseo el Grande, Gto.
Estado de Flujos de Efectivo
Del 1 de Enero al 31 de Marzo de 2023
(Cifras en Pesos)</t>
  </si>
  <si>
    <t>LIC MARIA GUADALUPE HERRERA GARCIA</t>
  </si>
  <si>
    <t>CP MARIA  DE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</si>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</sst>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wrapText="1" indent="1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topLeftCell="A28" zoomScaleNormal="100" workbookViewId="0">
      <selection sqref="A1:D70"/>
    </sheetView>
  </sheetViews>
  <sheetFormatPr baseColWidth="10" defaultColWidth="12" defaultRowHeight="11.25" x14ac:dyDescent="0.2"/>
  <cols>
    <col min="1" max="1" width="86.33203125" style="1" customWidth="1"/>
    <col min="2" max="2" width="15.5" style="1" customWidth="1"/>
    <col min="3" max="3" width="21" style="1" customWidth="1"/>
    <col min="4" max="4" width="1.83203125" style="1" customWidth="1"/>
    <col min="5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4395980.3999999994</v>
      </c>
      <c r="C4" s="16">
        <f>SUM(C5:C14)</f>
        <v>17570372.330000002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397003.52000000002</v>
      </c>
      <c r="C11" s="17">
        <v>1901180.67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473669.06</v>
      </c>
      <c r="D12" s="14">
        <v>800000</v>
      </c>
    </row>
    <row r="13" spans="1:22" ht="11.25" customHeight="1" x14ac:dyDescent="0.2">
      <c r="A13" s="7" t="s">
        <v>41</v>
      </c>
      <c r="B13" s="17">
        <v>3958368.86</v>
      </c>
      <c r="C13" s="17">
        <v>14685584.16</v>
      </c>
      <c r="D13" s="14">
        <v>900000</v>
      </c>
    </row>
    <row r="14" spans="1:22" ht="11.25" customHeight="1" x14ac:dyDescent="0.2">
      <c r="A14" s="7" t="s">
        <v>6</v>
      </c>
      <c r="B14" s="17">
        <v>40608.019999999997</v>
      </c>
      <c r="C14" s="17">
        <v>509938.44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3611868.67</v>
      </c>
      <c r="C16" s="16">
        <f>SUM(C17:C32)</f>
        <v>16795906.57</v>
      </c>
      <c r="D16" s="13" t="s">
        <v>38</v>
      </c>
    </row>
    <row r="17" spans="1:4" ht="11.25" customHeight="1" x14ac:dyDescent="0.2">
      <c r="A17" s="7" t="s">
        <v>8</v>
      </c>
      <c r="B17" s="17">
        <v>2962326.6</v>
      </c>
      <c r="C17" s="17">
        <v>13558402.439999999</v>
      </c>
      <c r="D17" s="14">
        <v>1000</v>
      </c>
    </row>
    <row r="18" spans="1:4" ht="11.25" customHeight="1" x14ac:dyDescent="0.2">
      <c r="A18" s="7" t="s">
        <v>9</v>
      </c>
      <c r="B18" s="17">
        <v>191978.34</v>
      </c>
      <c r="C18" s="17">
        <v>1244698.6299999999</v>
      </c>
      <c r="D18" s="14">
        <v>2000</v>
      </c>
    </row>
    <row r="19" spans="1:4" ht="11.25" customHeight="1" x14ac:dyDescent="0.2">
      <c r="A19" s="7" t="s">
        <v>10</v>
      </c>
      <c r="B19" s="17">
        <v>263684.67</v>
      </c>
      <c r="C19" s="17">
        <v>1007691.67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87042.38</v>
      </c>
      <c r="C23" s="17">
        <v>539866.47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106836.68</v>
      </c>
      <c r="C31" s="17">
        <v>445247.36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784111.72999999952</v>
      </c>
      <c r="C33" s="16">
        <f>C4-C16</f>
        <v>774465.76000000164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17168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17168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-17168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139889.54</v>
      </c>
      <c r="C54" s="16">
        <f>SUM(C55+C58)</f>
        <v>529770.43999999994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139889.54</v>
      </c>
      <c r="C58" s="17">
        <v>529770.43999999994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-139889.54</v>
      </c>
      <c r="C59" s="16">
        <f>C48-C54</f>
        <v>-529770.43999999994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644222.18999999948</v>
      </c>
      <c r="C61" s="16">
        <f>C59+C45+C33</f>
        <v>227527.3200000017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353550.72</v>
      </c>
      <c r="C63" s="16">
        <v>126023.4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997772.91</v>
      </c>
      <c r="C65" s="16">
        <v>353550.72</v>
      </c>
      <c r="D65" s="13" t="s">
        <v>38</v>
      </c>
    </row>
    <row r="66" spans="1:4" ht="11.25" customHeight="1" x14ac:dyDescent="0.2">
      <c r="A66" s="10"/>
      <c r="B66" s="11"/>
      <c r="C66" s="12"/>
    </row>
    <row r="67" spans="1:4" x14ac:dyDescent="0.2">
      <c r="A67" s="22" t="s">
        <v>47</v>
      </c>
      <c r="B67" s="23"/>
      <c r="C67" s="23"/>
    </row>
    <row r="68" spans="1:4" ht="33" customHeight="1" x14ac:dyDescent="0.2"/>
    <row r="69" spans="1:4" x14ac:dyDescent="0.2">
      <c r="A69" s="24" t="s">
        <v>58</v>
      </c>
      <c r="B69" s="25" t="s">
        <v>59</v>
      </c>
      <c r="C69" s="26"/>
    </row>
    <row r="70" spans="1:4" x14ac:dyDescent="0.2">
      <c r="A70" s="24" t="s">
        <v>60</v>
      </c>
      <c r="B70" s="25" t="s">
        <v>61</v>
      </c>
      <c r="C70" s="26"/>
    </row>
  </sheetData>
  <sheetProtection formatCells="0" formatColumns="0" formatRows="0" autoFilter="0"/>
  <mergeCells count="2">
    <mergeCell ref="A1:C1"/>
    <mergeCell ref="A67:C67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revision/>
  <cp:lastPrinted>2023-04-28T15:06:27Z</cp:lastPrinted>
  <dcterms:created xsi:type="dcterms:W3CDTF">2012-12-11T20:31:36Z</dcterms:created>
  <dcterms:modified xsi:type="dcterms:W3CDTF">2023-04-28T15:06:31Z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