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4 trimestre 2022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<sst xmlns="http://schemas.openxmlformats.org/spreadsheetml/2006/main" count="66" uniqueCount="65">
  <si>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</si>
  <si>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</si>
  <si>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</si>
  <si>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</si>
  <si>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</si>
  <si>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</si>
  <si>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</si>
  <si>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</si>
  <si>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</si>
  <si>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</si>
  <si>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</si>
  <si>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</si>
  <si>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</si>
  <si>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</si>
  <si>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</si>
  <si>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</si>
  <si>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</si>
  <si>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</si>
  <si>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</si>
  <si>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</si>
  <si>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</si>
  <si>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</si>
  <si>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</si>
  <si>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</si>
  <si>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</si>
  <si>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</si>
  <si>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</si>
  <si>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</si>
  <si>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</si>
  <si>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</si>
  <si>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</si>
  <si>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</si>
  <si>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</si>
  <si>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</si>
  <si>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</si>
  <si>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</si>
  <si>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</si>
  <si>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</si>
  <si>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</si>
  <si>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</si>
  <si>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</si>
  <si>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</si>
  <si>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</si>
  <si>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</si>
  <si>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</si>
  <si>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</si>
  <si>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</si>
  <si>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</si>
  <si>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</si>
  <si>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</si>
  <si>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</si>
  <si>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</si>
  <si>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</si>
  <si>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</si>
  <si>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</si>
  <si>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</si>
  <si>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</si>
  <si>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</si>
  <si>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</si>
  <si>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</si>
  <si>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de Situación Financiera
Al 31 de Diciembre de 2022
(Cifras en Pesos)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</si>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</sst>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13" zoomScaleNormal="100" zoomScaleSheetLayoutView="100" workbookViewId="0">
      <selection sqref="A1:F57"/>
    </sheetView>
  </sheetViews>
  <sheetFormatPr baseColWidth="10" defaultColWidth="12" defaultRowHeight="11.25" x14ac:dyDescent="0.2"/>
  <cols>
    <col min="1" max="1" width="56.6640625" style="1" customWidth="1"/>
    <col min="2" max="2" width="14.1640625" style="1" customWidth="1"/>
    <col min="3" max="3" width="15.83203125" style="4" customWidth="1"/>
    <col min="4" max="4" width="59" style="4" customWidth="1"/>
    <col min="5" max="5" width="11.83203125" style="4" customWidth="1"/>
    <col min="6" max="6" width="12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353550.72</v>
      </c>
      <c r="C5" s="20">
        <v>126023.4</v>
      </c>
      <c r="D5" s="9" t="s">
        <v>36</v>
      </c>
      <c r="E5" s="20">
        <v>1307311.24</v>
      </c>
      <c r="F5" s="23">
        <v>1335040.02</v>
      </c>
    </row>
    <row r="6" spans="1:6" x14ac:dyDescent="0.2">
      <c r="A6" s="9" t="s">
        <v>23</v>
      </c>
      <c r="B6" s="20">
        <v>177799.25</v>
      </c>
      <c r="C6" s="20">
        <v>185696.03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952.01</v>
      </c>
      <c r="F12" s="23">
        <v>952.01</v>
      </c>
    </row>
    <row r="13" spans="1:6" x14ac:dyDescent="0.2">
      <c r="A13" s="8" t="s">
        <v>52</v>
      </c>
      <c r="B13" s="22">
        <f>SUM(B5:B11)</f>
        <v>531349.97</v>
      </c>
      <c r="C13" s="22">
        <f>SUM(C5:C11)</f>
        <v>311719.43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1308263.25</v>
      </c>
      <c r="F14" s="27">
        <f>SUM(F5:F12)</f>
        <v>1335992.03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4892356.93</v>
      </c>
      <c r="C18" s="20">
        <v>4892356.93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2139193.41</v>
      </c>
      <c r="C19" s="20">
        <v>2122025.41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72771</v>
      </c>
      <c r="C20" s="20">
        <v>72771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-2263802.77</v>
      </c>
      <c r="C21" s="20">
        <v>-2083255.7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4840518.57</v>
      </c>
      <c r="C26" s="22">
        <f>SUM(C16:C24)</f>
        <v>5003897.6399999997</v>
      </c>
      <c r="D26" s="12" t="s">
        <v>50</v>
      </c>
      <c r="E26" s="22">
        <f>SUM(E24+E14)</f>
        <v>1308263.25</v>
      </c>
      <c r="F26" s="27">
        <f>SUM(F14+F24)</f>
        <v>1335992.03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5371868.54</v>
      </c>
      <c r="C28" s="22">
        <f>C13+C26</f>
        <v>5315617.0699999994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1560119.94</v>
      </c>
      <c r="F30" s="27">
        <f>SUM(F31:F33)</f>
        <v>1560119.94</v>
      </c>
    </row>
    <row r="31" spans="1:6" x14ac:dyDescent="0.2">
      <c r="A31" s="16"/>
      <c r="B31" s="14"/>
      <c r="C31" s="15"/>
      <c r="D31" s="9" t="s">
        <v>2</v>
      </c>
      <c r="E31" s="20">
        <v>1560119.94</v>
      </c>
      <c r="F31" s="23">
        <v>1560119.94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2503485.35</v>
      </c>
      <c r="F35" s="27">
        <f>SUM(F36:F40)</f>
        <v>2419505.1</v>
      </c>
    </row>
    <row r="36" spans="1:6" x14ac:dyDescent="0.2">
      <c r="A36" s="16"/>
      <c r="B36" s="14"/>
      <c r="C36" s="15"/>
      <c r="D36" s="9" t="s">
        <v>46</v>
      </c>
      <c r="E36" s="20">
        <v>83980.25</v>
      </c>
      <c r="F36" s="23">
        <v>-653232.84</v>
      </c>
    </row>
    <row r="37" spans="1:6" x14ac:dyDescent="0.2">
      <c r="A37" s="16"/>
      <c r="B37" s="14"/>
      <c r="C37" s="15"/>
      <c r="D37" s="9" t="s">
        <v>14</v>
      </c>
      <c r="E37" s="20">
        <v>2419505.1</v>
      </c>
      <c r="F37" s="23">
        <v>3072737.94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4063605.29</v>
      </c>
      <c r="F46" s="27">
        <f>SUM(F42+F35+F30)</f>
        <v>3979625.04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5371868.54</v>
      </c>
      <c r="F48" s="22">
        <f>F46+F26</f>
        <v>5315617.07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6" spans="1:6" s="28" customFormat="1" x14ac:dyDescent="0.2">
      <c r="A56" s="28" t="s">
        <v>61</v>
      </c>
      <c r="D56" s="28" t="s">
        <v>62</v>
      </c>
    </row>
    <row r="57" spans="1:6" s="28" customFormat="1" x14ac:dyDescent="0.2">
      <c r="A57" s="28" t="s">
        <v>63</v>
      </c>
      <c r="D57" s="28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59055118110236227" bottom="0.59055118110236227" header="0" footer="0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Municipal</cp:lastModifiedBy>
  <cp:lastPrinted>2023-01-20T21:25:38Z</cp:lastPrinted>
  <dcterms:created xsi:type="dcterms:W3CDTF">2012-12-11T20:26:08Z</dcterms:created>
  <dcterms:modified xsi:type="dcterms:W3CDTF">2023-01-20T21:25:40Z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