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94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C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<sst xmlns="http://schemas.openxmlformats.org/spreadsheetml/2006/main" count="45" uniqueCount="37">
  <si>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</si>
  <si>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</si>
  <si>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</si>
  <si>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</si>
  <si>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</si>
  <si>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</si>
  <si>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</si>
  <si>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</si>
  <si>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</si>
  <si>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</si>
  <si>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</si>
  <si>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</si>
  <si>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</si>
  <si>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</si>
  <si>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</si>
  <si>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</si>
  <si>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</si>
  <si>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</si>
  <si>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</si>
  <si>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</si>
  <si>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</si>
  <si>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</si>
  <si>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</si>
  <si>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</si>
  <si>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</si>
  <si>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</si>
  <si>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</si>
  <si>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</si>
  <si>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</si>
  <si>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</si>
  <si>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</si>
  <si>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</si>
  <si>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</si>
  <si>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</si>
  <si>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</si>
  <si>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</si>
  <si>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Apaseo el Grande, Gto.
Flujo de Fondos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</si>
</sst>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16347628.119999999</v>
      </c>
      <c r="D3" s="3">
        <f t="shared" ref="D3:E3" si="0">SUM(D4:D13)</f>
        <v>15745029.27</v>
      </c>
      <c r="E3" s="4">
        <f t="shared" si="0"/>
        <v>15745029.27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1866578.87</v>
      </c>
      <c r="D10" s="6">
        <v>954499.62</v>
      </c>
      <c r="E10" s="7">
        <v>954499.62</v>
      </c>
    </row>
    <row r="11" spans="1:5" x14ac:dyDescent="0.2">
      <c r="A11" s="5"/>
      <c r="B11" s="14" t="s">
        <v>8</v>
      </c>
      <c r="C11" s="6">
        <v>353503.14</v>
      </c>
      <c r="D11" s="6">
        <v>262983.53000000003</v>
      </c>
      <c r="E11" s="7">
        <v>262983.53000000003</v>
      </c>
    </row>
    <row r="12" spans="1:5" x14ac:dyDescent="0.2">
      <c r="A12" s="5"/>
      <c r="B12" s="14" t="s">
        <v>9</v>
      </c>
      <c r="C12" s="6">
        <v>14127546.109999999</v>
      </c>
      <c r="D12" s="6">
        <v>14527546.119999999</v>
      </c>
      <c r="E12" s="7">
        <v>14527546.119999999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16347628.120000001</v>
      </c>
      <c r="D14" s="9">
        <f t="shared" ref="D14:E14" si="1">SUM(D15:D23)</f>
        <v>16392468.669999998</v>
      </c>
      <c r="E14" s="10">
        <f t="shared" si="1"/>
        <v>16392468.669999998</v>
      </c>
    </row>
    <row r="15" spans="1:5" x14ac:dyDescent="0.2">
      <c r="A15" s="5"/>
      <c r="B15" s="14" t="s">
        <v>12</v>
      </c>
      <c r="C15" s="6">
        <v>13818407.67</v>
      </c>
      <c r="D15" s="6">
        <v>13805350.59</v>
      </c>
      <c r="E15" s="7">
        <v>13805350.59</v>
      </c>
    </row>
    <row r="16" spans="1:5" x14ac:dyDescent="0.2">
      <c r="A16" s="5"/>
      <c r="B16" s="14" t="s">
        <v>13</v>
      </c>
      <c r="C16" s="6">
        <v>895015.32</v>
      </c>
      <c r="D16" s="6">
        <v>1000418.83</v>
      </c>
      <c r="E16" s="7">
        <v>1000418.83</v>
      </c>
    </row>
    <row r="17" spans="1:5" x14ac:dyDescent="0.2">
      <c r="A17" s="5"/>
      <c r="B17" s="14" t="s">
        <v>14</v>
      </c>
      <c r="C17" s="6">
        <v>875451.99</v>
      </c>
      <c r="D17" s="6">
        <v>602273.51</v>
      </c>
      <c r="E17" s="7">
        <v>602273.51</v>
      </c>
    </row>
    <row r="18" spans="1:5" x14ac:dyDescent="0.2">
      <c r="A18" s="5"/>
      <c r="B18" s="14" t="s">
        <v>9</v>
      </c>
      <c r="C18" s="6">
        <v>405250</v>
      </c>
      <c r="D18" s="6">
        <v>490975.45</v>
      </c>
      <c r="E18" s="7">
        <v>490975.45</v>
      </c>
    </row>
    <row r="19" spans="1:5" x14ac:dyDescent="0.2">
      <c r="A19" s="5"/>
      <c r="B19" s="14" t="s">
        <v>15</v>
      </c>
      <c r="C19" s="6">
        <v>0</v>
      </c>
      <c r="D19" s="6">
        <v>230466.76</v>
      </c>
      <c r="E19" s="7">
        <v>230466.76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ht="10.1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353503.14</v>
      </c>
      <c r="D22" s="6">
        <v>262983.53000000003</v>
      </c>
      <c r="E22" s="7">
        <v>262983.53000000003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-647439.39999999851</v>
      </c>
      <c r="E24" s="13">
        <f>E3-E14</f>
        <v>-647439.39999999851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-647439.40000000014</v>
      </c>
      <c r="E28" s="21">
        <f>SUM(E29:E35)</f>
        <v>-647439.40000000014</v>
      </c>
    </row>
    <row r="29" spans="1:5" ht="10.15" x14ac:dyDescent="0.2">
      <c r="A29" s="5"/>
      <c r="B29" s="14" t="s">
        <v>26</v>
      </c>
      <c r="C29" s="22">
        <v>0</v>
      </c>
      <c r="D29" s="22">
        <v>425144.68</v>
      </c>
      <c r="E29" s="23">
        <v>425144.68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-1072584.08</v>
      </c>
      <c r="E32" s="23">
        <v>-1072584.08</v>
      </c>
    </row>
    <row r="33" spans="1:5" ht="10.1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ht="10.1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-647439.40000000014</v>
      </c>
      <c r="E40" s="13">
        <f>E28+E36</f>
        <v>-647439.40000000014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2018-07-16T14:09:31Z</cp:lastPrinted>
  <dcterms:created xsi:type="dcterms:W3CDTF">2017-12-20T04:54:53Z</dcterms:created>
  <dcterms:modified xsi:type="dcterms:W3CDTF">2022-01-27T19:57:24Z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