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22" i="1" l="1"/>
  <c r="J22" i="1"/>
  <c r="I22" i="1"/>
  <c r="H22" i="1"/>
  <c r="G22" i="1"/>
  <c r="K15" i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<sst xmlns="http://schemas.openxmlformats.org/spreadsheetml/2006/main" count="28" uniqueCount="28">
  <si>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</si>
  <si>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</si>
  <si>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</si>
  <si>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</si>
  <si>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</si>
  <si>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</si>
  <si>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</si>
  <si>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</si>
  <si>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</si>
  <si>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</si>
  <si>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</si>
  <si>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</si>
  <si>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</si>
  <si>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</si>
  <si>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</si>
  <si>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</si>
  <si>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</si>
  <si>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</si>
  <si>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</si>
  <si>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</si>
  <si>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</si>
  <si>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</si>
  <si>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Dirección General</t>
  </si>
  <si>
    <t>Camaras fotograficas y de video</t>
  </si>
  <si>
    <t>Instrumentos médicos</t>
  </si>
  <si>
    <t>Automóviles y camiones</t>
  </si>
  <si>
    <t>Otros equipos</t>
  </si>
  <si>
    <t>Sistema para el Desarrollo Integral de la Familia del Municipio de Apaseo el Grande,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</si>
</sst>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workbookViewId="0">
      <selection activeCell="A13" sqref="A13:M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5231</v>
      </c>
      <c r="F9" s="30" t="s">
        <v>23</v>
      </c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5321</v>
      </c>
      <c r="F10" s="30" t="s">
        <v>24</v>
      </c>
      <c r="G10" s="35">
        <f>+H10</f>
        <v>0</v>
      </c>
      <c r="H10" s="36">
        <v>0</v>
      </c>
      <c r="I10" s="36">
        <v>20615</v>
      </c>
      <c r="J10" s="36">
        <v>20615</v>
      </c>
      <c r="K10" s="36">
        <v>20615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>+H11</f>
        <v>0</v>
      </c>
      <c r="H11" s="36">
        <v>0</v>
      </c>
      <c r="I11" s="36">
        <v>198861.76</v>
      </c>
      <c r="J11" s="36">
        <v>198861.76</v>
      </c>
      <c r="K11" s="36">
        <v>198861.76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5691</v>
      </c>
      <c r="F12" s="30" t="s">
        <v>26</v>
      </c>
      <c r="G12" s="35">
        <f>+H12</f>
        <v>0</v>
      </c>
      <c r="H12" s="36">
        <v>0</v>
      </c>
      <c r="I12" s="36">
        <v>10990</v>
      </c>
      <c r="J12" s="36">
        <v>10990</v>
      </c>
      <c r="K12" s="36">
        <v>10990</v>
      </c>
      <c r="L12" s="37">
        <f>IFERROR(K12/H12,0)</f>
        <v>0</v>
      </c>
      <c r="M12" s="38">
        <f>IFERROR(K12/I12,0)</f>
        <v>1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0</v>
      </c>
      <c r="H15" s="7">
        <f>SUM(H9:H12)</f>
        <v>0</v>
      </c>
      <c r="I15" s="7">
        <f>SUM(I9:I12)</f>
        <v>230466.76</v>
      </c>
      <c r="J15" s="7">
        <f>SUM(J9:J12)</f>
        <v>230466.76</v>
      </c>
      <c r="K15" s="7">
        <f>SUM(K9:K12)</f>
        <v>230466.76</v>
      </c>
      <c r="L15" s="8">
        <f>IFERROR(K15/H15,0)</f>
        <v>0</v>
      </c>
      <c r="M15" s="9">
        <f>IFERROR(K15/I15,0)</f>
        <v>1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ht="13.15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ht="13.15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 t="e">
        <f>SUM(#REF!)</f>
        <v>#REF!</v>
      </c>
      <c r="H22" s="7" t="e">
        <f>SUM(#REF!)</f>
        <v>#REF!</v>
      </c>
      <c r="I22" s="7" t="e">
        <f>SUM(#REF!)</f>
        <v>#REF!</v>
      </c>
      <c r="J22" s="7" t="e">
        <f>SUM(#REF!)</f>
        <v>#REF!</v>
      </c>
      <c r="K22" s="7" t="e">
        <f>SUM(#REF!)</f>
        <v>#REF!</v>
      </c>
      <c r="L22" s="8">
        <f>IFERROR(K22/H22,0)</f>
        <v>0</v>
      </c>
      <c r="M22" s="9">
        <f>IFERROR(K22/I22,0)</f>
        <v>0</v>
      </c>
    </row>
    <row r="23" spans="2:13" ht="13.15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 t="e">
        <f>+G15+G22</f>
        <v>#REF!</v>
      </c>
      <c r="H24" s="10" t="e">
        <f>+H15+H22</f>
        <v>#REF!</v>
      </c>
      <c r="I24" s="10" t="e">
        <f>+I15+I22</f>
        <v>#REF!</v>
      </c>
      <c r="J24" s="10" t="e">
        <f>+J15+J22</f>
        <v>#REF!</v>
      </c>
      <c r="K24" s="10" t="e">
        <f>+K15+K22</f>
        <v>#REF!</v>
      </c>
      <c r="L24" s="11">
        <f>IFERROR(K24/H24,0)</f>
        <v>0</v>
      </c>
      <c r="M24" s="12">
        <f>IFERROR(K24/I24,0)</f>
        <v>0</v>
      </c>
    </row>
    <row r="25" spans="2:13" ht="13.15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2022-01-27T21:53:06Z</cp:lastPrinted>
  <dcterms:created xsi:type="dcterms:W3CDTF">2020-08-06T19:52:58Z</dcterms:created>
  <dcterms:modified xsi:type="dcterms:W3CDTF">2022-01-27T21:53:11Z</dcterms:modified>
</cp:coreProperties>
</file>