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440" windowHeight="1213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<sst xmlns="http://schemas.openxmlformats.org/spreadsheetml/2006/main" count="67" uniqueCount="58">
  <si>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</si>
  <si>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</si>
  <si>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</si>
  <si>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</si>
  <si>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</si>
  <si>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</si>
  <si>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</si>
  <si>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</si>
  <si>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</si>
  <si>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</si>
  <si>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</si>
  <si>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</si>
  <si>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</si>
  <si>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</si>
  <si>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</si>
  <si>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</si>
  <si>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</si>
  <si>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</si>
  <si>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</si>
  <si>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</si>
  <si>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</si>
  <si>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</si>
  <si>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</si>
  <si>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</si>
  <si>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</si>
  <si>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</si>
  <si>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</si>
  <si>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</si>
  <si>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</si>
  <si>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</si>
  <si>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</si>
  <si>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</si>
  <si>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</si>
  <si>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</si>
  <si>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</si>
  <si>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</si>
  <si>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</si>
  <si>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</si>
  <si>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</si>
  <si>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</si>
  <si>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</si>
  <si>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</si>
  <si>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</si>
  <si>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</si>
  <si>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</si>
  <si>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</si>
  <si>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</si>
  <si>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</si>
  <si>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</si>
  <si>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</si>
  <si>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</si>
  <si>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APASEO EL GRANDE GTO
ESTADO DE FLUJOS DE EFECTIVO
DEL 1 DE ENERO AL AL 31 DE DICIEMBRE DEL 2019</t>
  </si>
  <si>
    <t xml:space="preserve">“Bajo protesta de decir verdad declaramos que los Estados Financieros y sus notas, son razonablemente correctos </t>
  </si>
  <si>
    <t>y son responsabilidad del emisor”.</t>
  </si>
  <si>
    <t>LIC M. DE LAS MERCEDES AGUADO CERVANTES</t>
  </si>
  <si>
    <t>C.P. MARIA DE LOURDES JIMENEZ HERNANDEZ</t>
  </si>
  <si>
    <t xml:space="preserve">DIRECTORA DE SMDIF 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</si>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</sst>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8" fillId="0" borderId="0" xfId="0" applyFont="1"/>
    <xf numFmtId="0" fontId="3" fillId="0" borderId="0" xfId="8" applyNumberFormat="1" applyFont="1" applyFill="1" applyBorder="1" applyAlignment="1" applyProtection="1">
      <alignment horizontal="righ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tabSelected="1" topLeftCell="A19" zoomScaleNormal="100" workbookViewId="0">
      <selection activeCell="A68" sqref="A68:A69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15986438.930000002</v>
      </c>
      <c r="E5" s="14">
        <f>SUM(E6:E15)</f>
        <v>15123567.469999999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1177614.3999999999</v>
      </c>
      <c r="E12" s="17">
        <v>1429643.84</v>
      </c>
    </row>
    <row r="13" spans="1:5" ht="22.5" x14ac:dyDescent="0.2">
      <c r="A13" s="26">
        <v>4210</v>
      </c>
      <c r="C13" s="15" t="s">
        <v>46</v>
      </c>
      <c r="D13" s="16">
        <v>658872.99</v>
      </c>
      <c r="E13" s="17">
        <v>858819.29</v>
      </c>
    </row>
    <row r="14" spans="1:5" x14ac:dyDescent="0.2">
      <c r="A14" s="26">
        <v>4220</v>
      </c>
      <c r="C14" s="15" t="s">
        <v>47</v>
      </c>
      <c r="D14" s="16">
        <v>13188215.4</v>
      </c>
      <c r="E14" s="17">
        <v>12804501.34</v>
      </c>
    </row>
    <row r="15" spans="1:5" x14ac:dyDescent="0.2">
      <c r="A15" s="26" t="s">
        <v>48</v>
      </c>
      <c r="C15" s="15" t="s">
        <v>6</v>
      </c>
      <c r="D15" s="16">
        <v>961736.14</v>
      </c>
      <c r="E15" s="17">
        <v>30603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15738854.42</v>
      </c>
      <c r="E16" s="14">
        <f>SUM(E17:E32)</f>
        <v>15333215.949999999</v>
      </c>
    </row>
    <row r="17" spans="1:5" x14ac:dyDescent="0.2">
      <c r="A17" s="26">
        <v>5110</v>
      </c>
      <c r="C17" s="15" t="s">
        <v>8</v>
      </c>
      <c r="D17" s="16">
        <v>11757846.18</v>
      </c>
      <c r="E17" s="17">
        <v>11310270.68</v>
      </c>
    </row>
    <row r="18" spans="1:5" x14ac:dyDescent="0.2">
      <c r="A18" s="26">
        <v>5120</v>
      </c>
      <c r="C18" s="15" t="s">
        <v>9</v>
      </c>
      <c r="D18" s="16">
        <v>1591391.84</v>
      </c>
      <c r="E18" s="17">
        <v>1585743.09</v>
      </c>
    </row>
    <row r="19" spans="1:5" x14ac:dyDescent="0.2">
      <c r="A19" s="26">
        <v>5130</v>
      </c>
      <c r="C19" s="15" t="s">
        <v>10</v>
      </c>
      <c r="D19" s="16">
        <v>1356476.61</v>
      </c>
      <c r="E19" s="17">
        <v>1558255.22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445596.57</v>
      </c>
      <c r="E23" s="17">
        <v>314557.37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587543.22</v>
      </c>
      <c r="E31" s="17">
        <v>564389.59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247584.51000000164</v>
      </c>
      <c r="E33" s="14">
        <f>E5-E16</f>
        <v>-209648.48000000045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466230.91000000003</v>
      </c>
      <c r="E40" s="14">
        <f>SUM(E41:E43)</f>
        <v>147662.82999999999</v>
      </c>
    </row>
    <row r="41" spans="1:5" x14ac:dyDescent="0.2">
      <c r="A41" s="26">
        <v>1230</v>
      </c>
      <c r="C41" s="15" t="s">
        <v>26</v>
      </c>
      <c r="D41" s="16">
        <v>290000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176230.91</v>
      </c>
      <c r="E42" s="17">
        <v>147662.82999999999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-466230.91000000003</v>
      </c>
      <c r="E44" s="14">
        <f>E36-E40</f>
        <v>-147662.82999999999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223641.8</v>
      </c>
      <c r="E47" s="14">
        <f>SUM(E48+E51)</f>
        <v>846859.3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223641.8</v>
      </c>
      <c r="E51" s="17">
        <v>846859.3</v>
      </c>
    </row>
    <row r="52" spans="1:6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0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0</v>
      </c>
      <c r="E56" s="17">
        <v>0</v>
      </c>
    </row>
    <row r="57" spans="1:6" x14ac:dyDescent="0.2">
      <c r="A57" s="18" t="s">
        <v>38</v>
      </c>
      <c r="C57" s="19"/>
      <c r="D57" s="13">
        <f>D47-D52</f>
        <v>223641.8</v>
      </c>
      <c r="E57" s="14">
        <f>E47-E52</f>
        <v>846859.3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4995.4000000015949</v>
      </c>
      <c r="E59" s="14">
        <f>E57+E44+E33</f>
        <v>489547.98999999964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365411.64</v>
      </c>
      <c r="E61" s="14">
        <v>388643.69</v>
      </c>
    </row>
    <row r="62" spans="1:6" x14ac:dyDescent="0.2">
      <c r="A62" s="18" t="s">
        <v>41</v>
      </c>
      <c r="C62" s="19"/>
      <c r="D62" s="13">
        <v>370407.04</v>
      </c>
      <c r="E62" s="14">
        <v>365411.64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A64" s="32" t="s">
        <v>52</v>
      </c>
      <c r="B64" s="32"/>
      <c r="C64" s="32"/>
      <c r="D64" s="32"/>
      <c r="E64" s="33"/>
      <c r="F64" s="33"/>
    </row>
    <row r="65" spans="1:6" x14ac:dyDescent="0.2">
      <c r="A65" s="34" t="s">
        <v>53</v>
      </c>
      <c r="B65" s="34"/>
      <c r="C65" s="34"/>
      <c r="D65" s="34"/>
      <c r="E65" s="34"/>
      <c r="F65" s="34"/>
    </row>
    <row r="66" spans="1:6" x14ac:dyDescent="0.2">
      <c r="A66" s="34"/>
      <c r="B66" s="34"/>
      <c r="C66" s="34"/>
      <c r="D66" s="34"/>
      <c r="E66" s="34"/>
      <c r="F66" s="34"/>
    </row>
    <row r="67" spans="1:6" x14ac:dyDescent="0.2">
      <c r="A67"/>
      <c r="B67"/>
      <c r="C67"/>
      <c r="D67" s="35"/>
      <c r="E67" s="35"/>
      <c r="F67" s="35"/>
    </row>
    <row r="68" spans="1:6" x14ac:dyDescent="0.2">
      <c r="A68" s="36" t="s">
        <v>54</v>
      </c>
      <c r="D68" s="36" t="s">
        <v>55</v>
      </c>
      <c r="E68" s="38"/>
      <c r="F68" s="38"/>
    </row>
    <row r="69" spans="1:6" x14ac:dyDescent="0.2">
      <c r="A69" s="36" t="s">
        <v>56</v>
      </c>
      <c r="D69" s="36" t="s">
        <v>57</v>
      </c>
      <c r="E69" s="38"/>
      <c r="F69" s="38"/>
    </row>
    <row r="70" spans="1:6" x14ac:dyDescent="0.2">
      <c r="A70" s="39"/>
      <c r="B70" s="37"/>
      <c r="C70" s="37"/>
      <c r="D70" s="37"/>
      <c r="E70" s="37"/>
      <c r="F70" s="37"/>
    </row>
  </sheetData>
  <sheetProtection formatCells="0" formatColumns="0" formatRows="0" autoFilter="0"/>
  <mergeCells count="3">
    <mergeCell ref="A1:E1"/>
    <mergeCell ref="A2:C2"/>
    <mergeCell ref="A64:F64"/>
  </mergeCells>
  <pageMargins left="0.70866141732283472" right="0.70866141732283472" top="0.55118110236220474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schemas.microsoft.com/office/2006/documentManagement/types"/>
    <ds:schemaRef ds:uri="45be96a9-161b-45e5-8955-82d7971c9a35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12f5b6f-540c-444d-8783-9749c880513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revision/>
  <cp:lastPrinted>2020-02-17T21:36:14Z</cp:lastPrinted>
  <dcterms:created xsi:type="dcterms:W3CDTF">2012-12-11T20:31:36Z</dcterms:created>
  <dcterms:modified xsi:type="dcterms:W3CDTF">2020-02-17T22:46:23Z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