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PC\Documents\SAP\SAP GUI\"/>
    </mc:Choice>
  </mc:AlternateContent>
  <bookViews>
    <workbookView xWindow="-108" yWindow="-108" windowWidth="23256" windowHeight="12456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<sst xmlns="http://schemas.openxmlformats.org/spreadsheetml/2006/main" count="45" uniqueCount="37">
  <si>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</si>
  <si>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</si>
  <si>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</si>
  <si>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</si>
  <si>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</si>
  <si>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</si>
  <si>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</si>
  <si>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</si>
  <si>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</si>
  <si>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</si>
  <si>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</si>
  <si>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</si>
  <si>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</si>
  <si>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</si>
  <si>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</si>
  <si>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</si>
  <si>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</si>
  <si>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</si>
  <si>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</si>
  <si>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</si>
  <si>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</si>
  <si>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</si>
  <si>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</si>
  <si>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</si>
  <si>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</si>
  <si>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</si>
  <si>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</si>
  <si>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</si>
  <si>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</si>
  <si>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</si>
  <si>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</si>
  <si>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</si>
  <si>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</si>
  <si>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</si>
  <si>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</si>
  <si>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</si>
  <si>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Comisión Municipal del Deporte Apaseo el Grande
Flujo de Fondos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</si>
</sst>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topLeftCell="A14" workbookViewId="0">
      <selection activeCell="B27" sqref="B27:D39"/>
    </sheetView>
  </sheetViews>
  <sheetFormatPr baseColWidth="10" defaultColWidth="11.44140625" defaultRowHeight="10.199999999999999" x14ac:dyDescent="0.2"/>
  <cols>
    <col min="1" max="1" width="44" style="1" customWidth="1"/>
    <col min="2" max="4" width="21.88671875" style="1" customWidth="1"/>
    <col min="5" max="16384" width="11.44140625" style="1"/>
  </cols>
  <sheetData>
    <row r="1" spans="1:4" ht="49.2" customHeight="1" x14ac:dyDescent="0.2">
      <c r="A1" s="27" t="s">
        <v>36</v>
      </c>
      <c r="B1" s="28"/>
      <c r="C1" s="28"/>
      <c r="D1" s="29"/>
    </row>
    <row r="2" spans="1:4" ht="20.399999999999999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4236002</v>
      </c>
      <c r="C3" s="11">
        <f t="shared" ref="C3:D3" si="0">SUM(C4:C13)</f>
        <v>356812.9</v>
      </c>
      <c r="D3" s="12">
        <f t="shared" si="0"/>
        <v>356812.9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0</v>
      </c>
      <c r="C10" s="13">
        <v>3812.71</v>
      </c>
      <c r="D10" s="14">
        <v>3812.71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4236002</v>
      </c>
      <c r="C12" s="13">
        <v>353000.19</v>
      </c>
      <c r="D12" s="14">
        <v>353000.19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4236002</v>
      </c>
      <c r="C14" s="15">
        <f t="shared" ref="C14:D14" si="1">SUM(C15:C23)</f>
        <v>853601.88</v>
      </c>
      <c r="D14" s="16">
        <f t="shared" si="1"/>
        <v>853601.88</v>
      </c>
    </row>
    <row r="15" spans="1:4" x14ac:dyDescent="0.2">
      <c r="A15" s="8" t="s">
        <v>12</v>
      </c>
      <c r="B15" s="13">
        <v>3636170.69</v>
      </c>
      <c r="C15" s="13">
        <v>674169.07</v>
      </c>
      <c r="D15" s="14">
        <v>674169.07</v>
      </c>
    </row>
    <row r="16" spans="1:4" x14ac:dyDescent="0.2">
      <c r="A16" s="8" t="s">
        <v>13</v>
      </c>
      <c r="B16" s="13">
        <v>222854.97</v>
      </c>
      <c r="C16" s="13">
        <v>63456.18</v>
      </c>
      <c r="D16" s="14">
        <v>63456.18</v>
      </c>
    </row>
    <row r="17" spans="1:4" x14ac:dyDescent="0.2">
      <c r="A17" s="8" t="s">
        <v>14</v>
      </c>
      <c r="B17" s="13">
        <v>279239.5</v>
      </c>
      <c r="C17" s="13">
        <v>48803.13</v>
      </c>
      <c r="D17" s="14">
        <v>48803.13</v>
      </c>
    </row>
    <row r="18" spans="1:4" x14ac:dyDescent="0.2">
      <c r="A18" s="8" t="s">
        <v>9</v>
      </c>
      <c r="B18" s="13">
        <v>74336.84</v>
      </c>
      <c r="C18" s="13">
        <v>67173.5</v>
      </c>
      <c r="D18" s="14">
        <v>67173.5</v>
      </c>
    </row>
    <row r="19" spans="1:4" x14ac:dyDescent="0.2">
      <c r="A19" s="8" t="s">
        <v>15</v>
      </c>
      <c r="B19" s="13">
        <v>23400</v>
      </c>
      <c r="C19" s="13">
        <v>0</v>
      </c>
      <c r="D19" s="14">
        <v>0</v>
      </c>
    </row>
    <row r="20" spans="1:4" x14ac:dyDescent="0.2">
      <c r="A20" s="8" t="s">
        <v>16</v>
      </c>
      <c r="B20" s="13">
        <v>0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-496788.98</v>
      </c>
      <c r="D24" s="18">
        <f>D3-D14</f>
        <v>-496788.98</v>
      </c>
    </row>
    <row r="26" spans="1:4" ht="20.399999999999999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-496788.98</v>
      </c>
      <c r="D27" s="20">
        <f>SUM(D28:D34)</f>
        <v>-496788.98</v>
      </c>
    </row>
    <row r="28" spans="1:4" x14ac:dyDescent="0.2">
      <c r="A28" s="8" t="s">
        <v>26</v>
      </c>
      <c r="B28" s="21">
        <v>0</v>
      </c>
      <c r="C28" s="21">
        <v>-496788.98</v>
      </c>
      <c r="D28" s="22">
        <v>-496788.98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0</v>
      </c>
      <c r="D31" s="22">
        <v>0</v>
      </c>
    </row>
    <row r="32" spans="1:4" x14ac:dyDescent="0.2">
      <c r="A32" s="8" t="s">
        <v>30</v>
      </c>
      <c r="B32" s="21">
        <v>0</v>
      </c>
      <c r="C32" s="21">
        <v>0</v>
      </c>
      <c r="D32" s="22">
        <v>0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-496788.98</v>
      </c>
      <c r="D39" s="26">
        <f>D27+D35</f>
        <v>-496788.98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pruebascnc@outlook.com</cp:lastModifiedBy>
  <cp:lastPrinted>2018-07-16T14:09:31Z</cp:lastPrinted>
  <dcterms:created xsi:type="dcterms:W3CDTF">2017-12-20T04:54:53Z</dcterms:created>
  <dcterms:modified xsi:type="dcterms:W3CDTF">2025-04-28T00:22:30Z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