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l="1"/>
  <c r="D31" i="4"/>
  <c r="D40" i="4" s="1"/>
  <c r="G31" i="4"/>
  <c r="G40" i="4" s="1"/>
</calcChain>
</file>

<file path=xl/sharedStrings.xml><?xml version="1.0" encoding="utf-8"?>
<sst xmlns="http://schemas.openxmlformats.org/spreadsheetml/2006/main" count="101" uniqueCount="53">
  <si>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</si>
  <si>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</si>
  <si>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</si>
  <si>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</si>
  <si>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</si>
  <si>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</si>
  <si>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</si>
  <si>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</si>
  <si>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</si>
  <si>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</si>
  <si>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</si>
  <si>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</si>
  <si>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</si>
  <si>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</si>
  <si>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</si>
  <si>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</si>
  <si>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</si>
  <si>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</si>
  <si>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</si>
  <si>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</si>
  <si>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</si>
  <si>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</si>
  <si>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</si>
  <si>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</si>
  <si>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</si>
  <si>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</si>
  <si>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</si>
  <si>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</si>
  <si>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</si>
  <si>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</si>
  <si>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</si>
  <si>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</si>
  <si>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</si>
  <si>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</si>
  <si>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</si>
  <si>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</si>
  <si>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</si>
  <si>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</si>
  <si>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</si>
  <si>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</si>
  <si>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</si>
  <si>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</si>
  <si>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</si>
  <si>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</si>
  <si>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</si>
  <si>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</si>
  <si>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</si>
  <si>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</si>
  <si>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</si>
  <si>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</si>
  <si>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Apaseo el Grande
Estado Analítico de Ingresos
Del 1 de Enero 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</si>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</sst>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32" zoomScaleNormal="100" workbookViewId="0">
      <selection sqref="A1:G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25000</v>
      </c>
      <c r="C9" s="16">
        <v>5000</v>
      </c>
      <c r="D9" s="16">
        <f t="shared" si="0"/>
        <v>30000</v>
      </c>
      <c r="E9" s="16">
        <v>29590.83</v>
      </c>
      <c r="F9" s="16">
        <v>29590.83</v>
      </c>
      <c r="G9" s="16">
        <f t="shared" si="1"/>
        <v>4590.8300000000017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4281079.1500000004</v>
      </c>
      <c r="C13" s="16">
        <v>50000</v>
      </c>
      <c r="D13" s="16">
        <f t="shared" si="2"/>
        <v>4331079.1500000004</v>
      </c>
      <c r="E13" s="16">
        <v>4331079.1500000004</v>
      </c>
      <c r="F13" s="16">
        <v>4331079.1500000004</v>
      </c>
      <c r="G13" s="16">
        <f t="shared" si="3"/>
        <v>50000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4306079.1500000004</v>
      </c>
      <c r="C16" s="17">
        <f t="shared" ref="C16:G16" si="6">SUM(C5:C14)</f>
        <v>55000</v>
      </c>
      <c r="D16" s="17">
        <f t="shared" si="6"/>
        <v>4361079.1500000004</v>
      </c>
      <c r="E16" s="17">
        <f t="shared" si="6"/>
        <v>4360669.9800000004</v>
      </c>
      <c r="F16" s="10">
        <f t="shared" si="6"/>
        <v>4360669.9800000004</v>
      </c>
      <c r="G16" s="11">
        <f t="shared" si="6"/>
        <v>54590.83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4306079.1500000004</v>
      </c>
      <c r="C31" s="20">
        <f t="shared" si="14"/>
        <v>55000</v>
      </c>
      <c r="D31" s="20">
        <f t="shared" si="14"/>
        <v>4361079.1500000004</v>
      </c>
      <c r="E31" s="20">
        <f t="shared" si="14"/>
        <v>4360669.9800000004</v>
      </c>
      <c r="F31" s="20">
        <f t="shared" si="14"/>
        <v>4360669.9800000004</v>
      </c>
      <c r="G31" s="20">
        <f t="shared" si="14"/>
        <v>54590.83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25000</v>
      </c>
      <c r="C33" s="19">
        <v>5000</v>
      </c>
      <c r="D33" s="19">
        <f>B33+C33</f>
        <v>30000</v>
      </c>
      <c r="E33" s="19">
        <v>29590.83</v>
      </c>
      <c r="F33" s="19">
        <v>29590.83</v>
      </c>
      <c r="G33" s="19">
        <f t="shared" ref="G33:G34" si="15">F33-B33</f>
        <v>4590.8300000000017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4281079.1500000004</v>
      </c>
      <c r="C35" s="19">
        <v>50000</v>
      </c>
      <c r="D35" s="19">
        <f>B35+C35</f>
        <v>4331079.1500000004</v>
      </c>
      <c r="E35" s="19">
        <v>4331079.1500000004</v>
      </c>
      <c r="F35" s="19">
        <v>4331079.1500000004</v>
      </c>
      <c r="G35" s="19">
        <f t="shared" ref="G35" si="16">F35-B35</f>
        <v>50000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4306079.1500000004</v>
      </c>
      <c r="C40" s="17">
        <f t="shared" ref="C40:G40" si="18">SUM(C37+C31+C21)</f>
        <v>55000</v>
      </c>
      <c r="D40" s="17">
        <f t="shared" si="18"/>
        <v>4361079.1500000004</v>
      </c>
      <c r="E40" s="17">
        <f t="shared" si="18"/>
        <v>4360669.9800000004</v>
      </c>
      <c r="F40" s="17">
        <f t="shared" si="18"/>
        <v>4360669.9800000004</v>
      </c>
      <c r="G40" s="11">
        <f t="shared" si="18"/>
        <v>54590.83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8" spans="1:8" ht="15" x14ac:dyDescent="0.25">
      <c r="A48" s="49" t="s">
        <v>51</v>
      </c>
      <c r="B48" s="49"/>
      <c r="C48" s="49"/>
      <c r="D48" s="49"/>
      <c r="E48" s="49"/>
      <c r="F48" s="49"/>
      <c r="G48" s="49"/>
    </row>
    <row r="49" spans="1:7" ht="15" x14ac:dyDescent="0.25">
      <c r="A49" s="49" t="s">
        <v>52</v>
      </c>
      <c r="B49" s="49"/>
      <c r="C49" s="49"/>
      <c r="D49" s="49"/>
      <c r="E49" s="49"/>
      <c r="F49" s="49"/>
      <c r="G49" s="49"/>
    </row>
  </sheetData>
  <sheetProtection formatCells="0" formatColumns="0" formatRows="0" insertRows="0" autoFilter="0"/>
  <mergeCells count="8">
    <mergeCell ref="A48:G48"/>
    <mergeCell ref="A49:G49"/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2025-01-28T22:30:52Z</cp:lastPrinted>
  <dcterms:created xsi:type="dcterms:W3CDTF">2012-12-11T20:48:19Z</dcterms:created>
  <dcterms:modified xsi:type="dcterms:W3CDTF">2025-01-28T22:30:59Z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