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C33" i="3"/>
  <c r="C61" i="3" s="1"/>
  <c r="B33" i="3"/>
  <c r="B61" i="3" s="1"/>
</calcChain>
</file>

<file path=xl/sharedStrings.xml><?xml version="1.0" encoding="utf-8"?>
<sst xmlns="http://schemas.openxmlformats.org/spreadsheetml/2006/main" count="60" uniqueCount="52">
  <si>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</si>
  <si>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</si>
  <si>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</si>
  <si>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</si>
  <si>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</si>
  <si>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</si>
  <si>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</si>
  <si>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</si>
  <si>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</si>
  <si>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</si>
  <si>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</si>
  <si>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</si>
  <si>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</si>
  <si>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</si>
  <si>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</si>
  <si>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</si>
  <si>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</si>
  <si>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</si>
  <si>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</si>
  <si>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</si>
  <si>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</si>
  <si>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</si>
  <si>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</si>
  <si>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</si>
  <si>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</si>
  <si>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</si>
  <si>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</si>
  <si>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</si>
  <si>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</si>
  <si>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</si>
  <si>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</si>
  <si>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</si>
  <si>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</si>
  <si>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</si>
  <si>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</si>
  <si>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</si>
  <si>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</si>
  <si>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</si>
  <si>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</si>
  <si>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</si>
  <si>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</si>
  <si>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</si>
  <si>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</si>
  <si>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</si>
  <si>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</si>
  <si>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</si>
  <si>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</si>
  <si>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</si>
  <si>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</si>
  <si>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Comisión Municipal del Deporte Apaseo el Grande
Estado de Flujos de Efectivo
Del 1 de Enero al 31 de Diciembre de 2024
(Cifras en Pesos)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</si>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</sst>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6" fillId="0" borderId="0" xfId="0" applyFont="1" applyAlignment="1">
      <alignment horizont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tabSelected="1" topLeftCell="A52" zoomScaleNormal="100" workbookViewId="0">
      <selection activeCell="E70" sqref="E7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2" t="s">
        <v>0</v>
      </c>
      <c r="B2" s="3">
        <v>2024</v>
      </c>
      <c r="C2" s="3">
        <v>2023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3">
        <f>SUM(B5:B14)</f>
        <v>4360669.9800000004</v>
      </c>
      <c r="C4" s="13">
        <f>SUM(C5:C14)</f>
        <v>4836996.28</v>
      </c>
    </row>
    <row r="5" spans="1:3" ht="11.25" customHeight="1" x14ac:dyDescent="0.2">
      <c r="A5" s="7" t="s">
        <v>2</v>
      </c>
      <c r="B5" s="14">
        <v>0</v>
      </c>
      <c r="C5" s="14">
        <v>0</v>
      </c>
    </row>
    <row r="6" spans="1:3" ht="11.25" customHeight="1" x14ac:dyDescent="0.2">
      <c r="A6" s="7" t="s">
        <v>3</v>
      </c>
      <c r="B6" s="14">
        <v>0</v>
      </c>
      <c r="C6" s="14">
        <v>0</v>
      </c>
    </row>
    <row r="7" spans="1:3" ht="11.25" customHeight="1" x14ac:dyDescent="0.2">
      <c r="A7" s="7" t="s">
        <v>33</v>
      </c>
      <c r="B7" s="14">
        <v>0</v>
      </c>
      <c r="C7" s="14">
        <v>0</v>
      </c>
    </row>
    <row r="8" spans="1:3" ht="11.25" customHeight="1" x14ac:dyDescent="0.2">
      <c r="A8" s="7" t="s">
        <v>4</v>
      </c>
      <c r="B8" s="14">
        <v>0</v>
      </c>
      <c r="C8" s="14">
        <v>0</v>
      </c>
    </row>
    <row r="9" spans="1:3" ht="11.25" customHeight="1" x14ac:dyDescent="0.2">
      <c r="A9" s="7" t="s">
        <v>34</v>
      </c>
      <c r="B9" s="14">
        <v>29590.83</v>
      </c>
      <c r="C9" s="14">
        <v>0</v>
      </c>
    </row>
    <row r="10" spans="1:3" ht="11.25" customHeight="1" x14ac:dyDescent="0.2">
      <c r="A10" s="7" t="s">
        <v>35</v>
      </c>
      <c r="B10" s="14">
        <v>0</v>
      </c>
      <c r="C10" s="14">
        <v>0</v>
      </c>
    </row>
    <row r="11" spans="1:3" ht="11.25" customHeight="1" x14ac:dyDescent="0.2">
      <c r="A11" s="7" t="s">
        <v>36</v>
      </c>
      <c r="B11" s="14">
        <v>0</v>
      </c>
      <c r="C11" s="14">
        <v>0</v>
      </c>
    </row>
    <row r="12" spans="1:3" ht="22.5" x14ac:dyDescent="0.2">
      <c r="A12" s="7" t="s">
        <v>38</v>
      </c>
      <c r="B12" s="14">
        <v>0</v>
      </c>
      <c r="C12" s="14">
        <v>0</v>
      </c>
    </row>
    <row r="13" spans="1:3" ht="11.25" customHeight="1" x14ac:dyDescent="0.2">
      <c r="A13" s="7" t="s">
        <v>39</v>
      </c>
      <c r="B13" s="14">
        <v>4331079.1500000004</v>
      </c>
      <c r="C13" s="14">
        <v>4836996.28</v>
      </c>
    </row>
    <row r="14" spans="1:3" ht="11.25" customHeight="1" x14ac:dyDescent="0.2">
      <c r="A14" s="7" t="s">
        <v>5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3888878.1100000003</v>
      </c>
      <c r="C16" s="13">
        <f>SUM(C17:C32)</f>
        <v>4003809.7499999995</v>
      </c>
    </row>
    <row r="17" spans="1:3" ht="11.25" customHeight="1" x14ac:dyDescent="0.2">
      <c r="A17" s="7" t="s">
        <v>7</v>
      </c>
      <c r="B17" s="14">
        <v>2609694.39</v>
      </c>
      <c r="C17" s="14">
        <v>2721541.01</v>
      </c>
    </row>
    <row r="18" spans="1:3" ht="11.25" customHeight="1" x14ac:dyDescent="0.2">
      <c r="A18" s="7" t="s">
        <v>8</v>
      </c>
      <c r="B18" s="14">
        <v>384659.17</v>
      </c>
      <c r="C18" s="14">
        <v>624142.93999999994</v>
      </c>
    </row>
    <row r="19" spans="1:3" ht="11.25" customHeight="1" x14ac:dyDescent="0.2">
      <c r="A19" s="7" t="s">
        <v>9</v>
      </c>
      <c r="B19" s="14">
        <v>311764.89</v>
      </c>
      <c r="C19" s="14">
        <v>149614.92000000001</v>
      </c>
    </row>
    <row r="20" spans="1:3" ht="11.25" customHeight="1" x14ac:dyDescent="0.2">
      <c r="A20" s="7" t="s">
        <v>10</v>
      </c>
      <c r="B20" s="14">
        <v>0</v>
      </c>
      <c r="C20" s="14">
        <v>0</v>
      </c>
    </row>
    <row r="21" spans="1:3" ht="11.25" customHeight="1" x14ac:dyDescent="0.2">
      <c r="A21" s="7" t="s">
        <v>46</v>
      </c>
      <c r="B21" s="14">
        <v>0</v>
      </c>
      <c r="C21" s="14">
        <v>0</v>
      </c>
    </row>
    <row r="22" spans="1:3" ht="11.25" customHeight="1" x14ac:dyDescent="0.2">
      <c r="A22" s="7" t="s">
        <v>40</v>
      </c>
      <c r="B22" s="14">
        <v>0</v>
      </c>
      <c r="C22" s="14">
        <v>0</v>
      </c>
    </row>
    <row r="23" spans="1:3" ht="11.25" customHeight="1" x14ac:dyDescent="0.2">
      <c r="A23" s="7" t="s">
        <v>11</v>
      </c>
      <c r="B23" s="14">
        <v>582759.66</v>
      </c>
      <c r="C23" s="14">
        <v>508510.88</v>
      </c>
    </row>
    <row r="24" spans="1:3" ht="11.25" customHeight="1" x14ac:dyDescent="0.2">
      <c r="A24" s="7" t="s">
        <v>12</v>
      </c>
      <c r="B24" s="14">
        <v>0</v>
      </c>
      <c r="C24" s="14">
        <v>0</v>
      </c>
    </row>
    <row r="25" spans="1:3" ht="11.25" customHeight="1" x14ac:dyDescent="0.2">
      <c r="A25" s="7" t="s">
        <v>13</v>
      </c>
      <c r="B25" s="14">
        <v>0</v>
      </c>
      <c r="C25" s="14">
        <v>0</v>
      </c>
    </row>
    <row r="26" spans="1:3" ht="11.25" customHeight="1" x14ac:dyDescent="0.2">
      <c r="A26" s="7" t="s">
        <v>14</v>
      </c>
      <c r="B26" s="14">
        <v>0</v>
      </c>
      <c r="C26" s="14">
        <v>0</v>
      </c>
    </row>
    <row r="27" spans="1:3" ht="11.25" customHeight="1" x14ac:dyDescent="0.2">
      <c r="A27" s="7" t="s">
        <v>15</v>
      </c>
      <c r="B27" s="14">
        <v>0</v>
      </c>
      <c r="C27" s="14">
        <v>0</v>
      </c>
    </row>
    <row r="28" spans="1:3" ht="11.25" customHeight="1" x14ac:dyDescent="0.2">
      <c r="A28" s="7" t="s">
        <v>16</v>
      </c>
      <c r="B28" s="14">
        <v>0</v>
      </c>
      <c r="C28" s="14">
        <v>0</v>
      </c>
    </row>
    <row r="29" spans="1:3" ht="11.25" customHeight="1" x14ac:dyDescent="0.2">
      <c r="A29" s="7" t="s">
        <v>41</v>
      </c>
      <c r="B29" s="14">
        <v>0</v>
      </c>
      <c r="C29" s="14">
        <v>0</v>
      </c>
    </row>
    <row r="30" spans="1:3" ht="11.25" customHeight="1" x14ac:dyDescent="0.2">
      <c r="A30" s="7" t="s">
        <v>17</v>
      </c>
      <c r="B30" s="14">
        <v>0</v>
      </c>
      <c r="C30" s="14">
        <v>0</v>
      </c>
    </row>
    <row r="31" spans="1:3" ht="11.25" customHeight="1" x14ac:dyDescent="0.2">
      <c r="A31" s="7" t="s">
        <v>18</v>
      </c>
      <c r="B31" s="14">
        <v>0</v>
      </c>
      <c r="C31" s="14">
        <v>0</v>
      </c>
    </row>
    <row r="32" spans="1:3" ht="11.25" customHeight="1" x14ac:dyDescent="0.2">
      <c r="A32" s="7" t="s">
        <v>19</v>
      </c>
      <c r="B32" s="14">
        <v>0</v>
      </c>
      <c r="C32" s="14">
        <v>0</v>
      </c>
    </row>
    <row r="33" spans="1:3" ht="11.25" customHeight="1" x14ac:dyDescent="0.2">
      <c r="A33" s="4" t="s">
        <v>42</v>
      </c>
      <c r="B33" s="13">
        <f>B4-B16</f>
        <v>471791.87000000011</v>
      </c>
      <c r="C33" s="13">
        <f>C4-C16</f>
        <v>833186.53000000073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537024.82999999996</v>
      </c>
      <c r="C41" s="13">
        <f>SUM(C42:C44)</f>
        <v>0</v>
      </c>
    </row>
    <row r="42" spans="1:3" ht="11.25" customHeight="1" x14ac:dyDescent="0.2">
      <c r="A42" s="7" t="s">
        <v>20</v>
      </c>
      <c r="B42" s="14">
        <v>0</v>
      </c>
      <c r="C42" s="14">
        <v>0</v>
      </c>
    </row>
    <row r="43" spans="1:3" ht="11.25" customHeight="1" x14ac:dyDescent="0.2">
      <c r="A43" s="7" t="s">
        <v>21</v>
      </c>
      <c r="B43" s="14">
        <v>537024.82999999996</v>
      </c>
      <c r="C43" s="14">
        <v>0</v>
      </c>
    </row>
    <row r="44" spans="1:3" ht="11.25" customHeight="1" x14ac:dyDescent="0.2">
      <c r="A44" s="7" t="s">
        <v>23</v>
      </c>
      <c r="B44" s="14">
        <v>0</v>
      </c>
      <c r="C44" s="14">
        <v>0</v>
      </c>
    </row>
    <row r="45" spans="1:3" ht="11.25" customHeight="1" x14ac:dyDescent="0.2">
      <c r="A45" s="4" t="s">
        <v>43</v>
      </c>
      <c r="B45" s="13">
        <f>B36-B41</f>
        <v>-537024.82999999996</v>
      </c>
      <c r="C45" s="13">
        <f>C36-C41</f>
        <v>0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0</v>
      </c>
      <c r="C48" s="13">
        <f>SUM(C49+C52)</f>
        <v>10533.38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0</v>
      </c>
    </row>
    <row r="52" spans="1:3" ht="11.25" customHeight="1" x14ac:dyDescent="0.2">
      <c r="A52" s="7" t="s">
        <v>27</v>
      </c>
      <c r="B52" s="14">
        <v>0</v>
      </c>
      <c r="C52" s="14">
        <v>10533.38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734641.2</v>
      </c>
      <c r="C54" s="13">
        <f>SUM(C55+C58)</f>
        <v>0</v>
      </c>
    </row>
    <row r="55" spans="1:3" ht="11.25" customHeight="1" x14ac:dyDescent="0.2">
      <c r="A55" s="7" t="s">
        <v>28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25</v>
      </c>
      <c r="B56" s="14">
        <v>0</v>
      </c>
      <c r="C56" s="14">
        <v>0</v>
      </c>
    </row>
    <row r="57" spans="1:3" ht="11.25" customHeight="1" x14ac:dyDescent="0.2">
      <c r="A57" s="7" t="s">
        <v>26</v>
      </c>
      <c r="B57" s="14">
        <v>0</v>
      </c>
      <c r="C57" s="14">
        <v>0</v>
      </c>
    </row>
    <row r="58" spans="1:3" ht="11.25" customHeight="1" x14ac:dyDescent="0.2">
      <c r="A58" s="7" t="s">
        <v>29</v>
      </c>
      <c r="B58" s="14">
        <v>734641.2</v>
      </c>
      <c r="C58" s="14">
        <v>0</v>
      </c>
    </row>
    <row r="59" spans="1:3" ht="11.25" customHeight="1" x14ac:dyDescent="0.2">
      <c r="A59" s="4" t="s">
        <v>44</v>
      </c>
      <c r="B59" s="13">
        <f>B48-B54</f>
        <v>-734641.2</v>
      </c>
      <c r="C59" s="13">
        <f>C48-C54</f>
        <v>10533.38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-799874.15999999968</v>
      </c>
      <c r="C61" s="13">
        <f>C59+C45+C33</f>
        <v>843719.91000000073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1489261.85</v>
      </c>
      <c r="C63" s="13">
        <v>645541.93999999994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689387.69</v>
      </c>
      <c r="C65" s="13">
        <v>1489261.85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45</v>
      </c>
      <c r="B68" s="20"/>
      <c r="C68" s="20"/>
    </row>
    <row r="71" spans="1:3" ht="15" x14ac:dyDescent="0.25">
      <c r="A71" s="21" t="s">
        <v>50</v>
      </c>
      <c r="B71" s="21"/>
      <c r="C71" s="21"/>
    </row>
    <row r="72" spans="1:3" ht="15" x14ac:dyDescent="0.25">
      <c r="A72" s="21" t="s">
        <v>51</v>
      </c>
      <c r="B72" s="21"/>
      <c r="C72" s="21"/>
    </row>
  </sheetData>
  <sheetProtection formatCells="0" formatColumns="0" formatRows="0" autoFilter="0"/>
  <mergeCells count="4">
    <mergeCell ref="A1:C1"/>
    <mergeCell ref="A68:C68"/>
    <mergeCell ref="A71:C71"/>
    <mergeCell ref="A72:C72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45be96a9-161b-45e5-8955-82d7971c9a35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212f5b6f-540c-444d-8783-9749c880513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revision/>
  <cp:lastPrinted>2025-01-28T14:19:46Z</cp:lastPrinted>
  <dcterms:created xsi:type="dcterms:W3CDTF">2012-12-11T20:31:36Z</dcterms:created>
  <dcterms:modified xsi:type="dcterms:W3CDTF">2025-01-28T21:46:45Z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