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<sst xmlns="http://schemas.openxmlformats.org/spreadsheetml/2006/main" count="58" uniqueCount="58">
  <si>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</si>
  <si>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</si>
  <si>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</si>
  <si>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</si>
  <si>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</si>
  <si>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</si>
  <si>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</si>
  <si>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</si>
  <si>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</si>
  <si>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</si>
  <si>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</si>
  <si>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</si>
  <si>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</si>
  <si>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</si>
  <si>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</si>
  <si>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</si>
  <si>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</si>
  <si>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</si>
  <si>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</si>
  <si>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</si>
  <si>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</si>
  <si>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</si>
  <si>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</si>
  <si>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</si>
  <si>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</si>
  <si>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</si>
  <si>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</si>
  <si>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</si>
  <si>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</si>
  <si>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</si>
  <si>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</si>
  <si>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</si>
  <si>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</si>
  <si>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</si>
  <si>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</si>
  <si>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</si>
  <si>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</si>
  <si>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</si>
  <si>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</si>
  <si>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</si>
  <si>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</si>
  <si>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</si>
  <si>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</si>
  <si>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</si>
  <si>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</si>
  <si>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</si>
  <si>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</si>
  <si>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</si>
  <si>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</si>
  <si>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</si>
  <si>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</si>
  <si>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</si>
  <si>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</si>
  <si>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</si>
  <si>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</si>
  <si>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Apaseo el Grande
Estado de Actividades
Del 1 de Enero 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</si>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</sst>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51" zoomScaleNormal="100" workbookViewId="0">
      <selection activeCell="F62" sqref="F6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29590.83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29590.83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4331079.1500000004</v>
      </c>
      <c r="C13" s="14">
        <f>SUM(C14:C15)</f>
        <v>4836996.28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4331079.1500000004</v>
      </c>
      <c r="C15" s="15">
        <v>4836996.28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4360669.9800000004</v>
      </c>
      <c r="C24" s="16">
        <f>SUM(C4+C13+C17)</f>
        <v>4836996.28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3365118.45</v>
      </c>
      <c r="C27" s="14">
        <f>SUM(C28:C30)</f>
        <v>4354322.75</v>
      </c>
      <c r="D27" s="2"/>
    </row>
    <row r="28" spans="1:5" ht="11.25" customHeight="1" x14ac:dyDescent="0.2">
      <c r="A28" s="8" t="s">
        <v>36</v>
      </c>
      <c r="B28" s="15">
        <v>2609694.39</v>
      </c>
      <c r="C28" s="15">
        <v>2867333.56</v>
      </c>
      <c r="D28" s="4">
        <v>5110</v>
      </c>
    </row>
    <row r="29" spans="1:5" ht="11.25" customHeight="1" x14ac:dyDescent="0.2">
      <c r="A29" s="8" t="s">
        <v>16</v>
      </c>
      <c r="B29" s="15">
        <v>434659.17</v>
      </c>
      <c r="C29" s="15">
        <v>624142.93999999994</v>
      </c>
      <c r="D29" s="4">
        <v>5120</v>
      </c>
    </row>
    <row r="30" spans="1:5" ht="11.25" customHeight="1" x14ac:dyDescent="0.2">
      <c r="A30" s="8" t="s">
        <v>17</v>
      </c>
      <c r="B30" s="15">
        <v>320764.89</v>
      </c>
      <c r="C30" s="15">
        <v>862846.25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613244.46</v>
      </c>
      <c r="C32" s="14">
        <f>SUM(C33:C41)</f>
        <v>508510.88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613244.46</v>
      </c>
      <c r="C36" s="15">
        <v>508510.88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26719.360000000001</v>
      </c>
      <c r="C55" s="14">
        <f>SUM(C56:C59)</f>
        <v>16016.96</v>
      </c>
      <c r="D55" s="2"/>
    </row>
    <row r="56" spans="1:5" ht="11.25" customHeight="1" x14ac:dyDescent="0.2">
      <c r="A56" s="8" t="s">
        <v>31</v>
      </c>
      <c r="B56" s="15">
        <v>26719.360000000001</v>
      </c>
      <c r="C56" s="15">
        <v>16016.96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4005082.27</v>
      </c>
      <c r="C64" s="16">
        <f>C61+C55+C48+C43+C32+C27</f>
        <v>4878850.59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355587.71000000043</v>
      </c>
      <c r="C66" s="14">
        <f>C24-C64</f>
        <v>-41854.30999999959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ht="15" x14ac:dyDescent="0.25">
      <c r="A73" s="20" t="s">
        <v>56</v>
      </c>
      <c r="B73" s="20"/>
      <c r="C73" s="20"/>
    </row>
    <row r="74" spans="1:8" ht="15" x14ac:dyDescent="0.25">
      <c r="A74" s="20" t="s">
        <v>57</v>
      </c>
      <c r="B74" s="20"/>
      <c r="C74" s="20"/>
    </row>
  </sheetData>
  <sheetProtection formatCells="0" formatColumns="0" formatRows="0" autoFilter="0"/>
  <mergeCells count="3">
    <mergeCell ref="A1:C1"/>
    <mergeCell ref="A73:C73"/>
    <mergeCell ref="A74:C74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2025-01-28T21:24:19Z</cp:lastPrinted>
  <dcterms:created xsi:type="dcterms:W3CDTF">2012-12-11T20:29:16Z</dcterms:created>
  <dcterms:modified xsi:type="dcterms:W3CDTF">2025-01-28T23:22:45Z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