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B3" i="2" l="1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<sst xmlns="http://schemas.openxmlformats.org/spreadsheetml/2006/main" count="27" uniqueCount="27">
  <si>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</si>
  <si>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</si>
  <si>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</si>
  <si>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</si>
  <si>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</si>
  <si>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</si>
  <si>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</si>
  <si>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</si>
  <si>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</si>
  <si>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</si>
  <si>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</si>
  <si>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</si>
  <si>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</si>
  <si>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</si>
  <si>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</si>
  <si>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</si>
  <si>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</si>
  <si>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</si>
  <si>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</si>
  <si>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</si>
  <si>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</si>
  <si>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</si>
  <si>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</si>
  <si>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</si>
  <si>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</si>
  <si>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</si>
  <si>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Apaseo el Grande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</si>
</sst>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1615904.4300000002</v>
      </c>
      <c r="C3" s="8">
        <f t="shared" ref="C3:F3" si="0">C4+C12</f>
        <v>10524618.590000002</v>
      </c>
      <c r="D3" s="8">
        <f t="shared" si="0"/>
        <v>10606535.18</v>
      </c>
      <c r="E3" s="8">
        <f t="shared" si="0"/>
        <v>1533987.8399999996</v>
      </c>
      <c r="F3" s="8">
        <f t="shared" si="0"/>
        <v>-81916.590000000549</v>
      </c>
    </row>
    <row r="4" spans="1:6" x14ac:dyDescent="0.2">
      <c r="A4" s="5" t="s">
        <v>4</v>
      </c>
      <c r="B4" s="8">
        <f>SUM(B5:B11)</f>
        <v>1563750.85</v>
      </c>
      <c r="C4" s="8">
        <f>SUM(C5:C11)</f>
        <v>9737866.1900000013</v>
      </c>
      <c r="D4" s="8">
        <f>SUM(D5:D11)</f>
        <v>10213158.98</v>
      </c>
      <c r="E4" s="8">
        <f>SUM(E5:E11)</f>
        <v>1088458.0599999996</v>
      </c>
      <c r="F4" s="8">
        <f>SUM(F5:F11)</f>
        <v>-475292.7900000005</v>
      </c>
    </row>
    <row r="5" spans="1:6" x14ac:dyDescent="0.2">
      <c r="A5" s="6" t="s">
        <v>5</v>
      </c>
      <c r="B5" s="9">
        <v>1489261.85</v>
      </c>
      <c r="C5" s="9">
        <v>4675171.25</v>
      </c>
      <c r="D5" s="9">
        <v>5150464.04</v>
      </c>
      <c r="E5" s="9">
        <f>B5+C5-D5</f>
        <v>1013969.0599999996</v>
      </c>
      <c r="F5" s="9">
        <f t="shared" ref="F5:F11" si="1">E5-B5</f>
        <v>-475292.7900000005</v>
      </c>
    </row>
    <row r="6" spans="1:6" x14ac:dyDescent="0.2">
      <c r="A6" s="6" t="s">
        <v>6</v>
      </c>
      <c r="B6" s="9">
        <v>74489</v>
      </c>
      <c r="C6" s="9">
        <v>5062694.9400000004</v>
      </c>
      <c r="D6" s="9">
        <v>5062694.9400000004</v>
      </c>
      <c r="E6" s="9">
        <f t="shared" ref="E6:E11" si="2">B6+C6-D6</f>
        <v>74489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52153.579999999994</v>
      </c>
      <c r="C12" s="8">
        <f>SUM(C13:C21)</f>
        <v>786752.4</v>
      </c>
      <c r="D12" s="8">
        <f>SUM(D13:D21)</f>
        <v>393376.2</v>
      </c>
      <c r="E12" s="8">
        <f>SUM(E13:E21)</f>
        <v>445529.77999999997</v>
      </c>
      <c r="F12" s="8">
        <f>SUM(F13:F21)</f>
        <v>393376.19999999995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110336.59</v>
      </c>
      <c r="C16" s="9">
        <v>786752.4</v>
      </c>
      <c r="D16" s="9">
        <v>393376.2</v>
      </c>
      <c r="E16" s="9">
        <f t="shared" si="4"/>
        <v>503712.79</v>
      </c>
      <c r="F16" s="9">
        <f t="shared" si="3"/>
        <v>393376.19999999995</v>
      </c>
    </row>
    <row r="17" spans="1:6" x14ac:dyDescent="0.2">
      <c r="A17" s="6" t="s">
        <v>15</v>
      </c>
      <c r="B17" s="9">
        <v>1899.51</v>
      </c>
      <c r="C17" s="9">
        <v>0</v>
      </c>
      <c r="D17" s="9">
        <v>0</v>
      </c>
      <c r="E17" s="9">
        <f t="shared" si="4"/>
        <v>1899.51</v>
      </c>
      <c r="F17" s="9">
        <f t="shared" si="3"/>
        <v>0</v>
      </c>
    </row>
    <row r="18" spans="1:6" x14ac:dyDescent="0.2">
      <c r="A18" s="6" t="s">
        <v>16</v>
      </c>
      <c r="B18" s="9">
        <v>-60082.52</v>
      </c>
      <c r="C18" s="9">
        <v>0</v>
      </c>
      <c r="D18" s="9">
        <v>0</v>
      </c>
      <c r="E18" s="9">
        <f t="shared" si="4"/>
        <v>-60082.52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2018-03-08T18:40:55Z</cp:lastPrinted>
  <dcterms:created xsi:type="dcterms:W3CDTF">2014-02-09T04:04:15Z</dcterms:created>
  <dcterms:modified xsi:type="dcterms:W3CDTF">2024-10-04T04:21:26Z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