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3E4E165C-9F96-4469-B2FA-FA840AC39C4D}" xr6:coauthVersionLast="37" xr6:coauthVersionMax="37" xr10:uidLastSave="{00000000-0000-0000-0000-000000000000}"/>
  <bookViews>
    <workbookView xWindow="0" yWindow="0" windowWidth="13236" windowHeight="6432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C38" i="2" s="1"/>
  <c r="E16" i="2"/>
  <c r="E20" i="2" s="1"/>
  <c r="E38" i="2" s="1"/>
  <c r="D38" i="2" l="1"/>
  <c r="F20" i="2"/>
  <c r="F27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<sst xmlns="http://schemas.openxmlformats.org/spreadsheetml/2006/main" count="36" uniqueCount="26">
  <si>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</si>
  <si>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</si>
  <si>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</si>
  <si>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</si>
  <si>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</si>
  <si>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</si>
  <si>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</si>
  <si>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</si>
  <si>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</si>
  <si>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</si>
  <si>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</si>
  <si>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</si>
  <si>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</si>
  <si>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</si>
  <si>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</si>
  <si>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</si>
  <si>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</si>
  <si>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</si>
  <si>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</si>
  <si>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</si>
  <si>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</si>
  <si>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</si>
  <si>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</si>
  <si>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</si>
  <si>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</si>
  <si>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Apaseo el Grande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</si>
</sst>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0" zoomScaleNormal="100" workbookViewId="0">
      <selection activeCell="D63" sqref="D63"/>
    </sheetView>
  </sheetViews>
  <sheetFormatPr baseColWidth="10" defaultColWidth="9.33203125" defaultRowHeight="10.199999999999999" x14ac:dyDescent="0.3"/>
  <cols>
    <col min="1" max="1" width="45" style="4" customWidth="1"/>
    <col min="2" max="5" width="16.33203125" style="14" customWidth="1"/>
    <col min="6" max="6" width="14.33203125" style="14" customWidth="1"/>
    <col min="7" max="16384" width="9.33203125" style="1"/>
  </cols>
  <sheetData>
    <row r="1" spans="1:6" ht="45" customHeight="1" x14ac:dyDescent="0.3">
      <c r="A1" s="22" t="s">
        <v>25</v>
      </c>
      <c r="B1" s="23"/>
      <c r="C1" s="23"/>
      <c r="D1" s="23"/>
      <c r="E1" s="23"/>
      <c r="F1" s="24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830026.08</v>
      </c>
      <c r="D9" s="15">
        <f>D10</f>
        <v>-41854.31</v>
      </c>
      <c r="E9" s="16"/>
      <c r="F9" s="15">
        <f t="shared" ref="F9:F14" si="0">SUM(B9:E9)</f>
        <v>788171.77</v>
      </c>
    </row>
    <row r="10" spans="1:6" ht="11.25" customHeight="1" x14ac:dyDescent="0.2">
      <c r="A10" s="8" t="s">
        <v>5</v>
      </c>
      <c r="B10" s="16"/>
      <c r="C10" s="16"/>
      <c r="D10" s="17">
        <v>-41854.31</v>
      </c>
      <c r="E10" s="16"/>
      <c r="F10" s="15">
        <f t="shared" si="0"/>
        <v>-41854.31</v>
      </c>
    </row>
    <row r="11" spans="1:6" ht="11.25" customHeight="1" x14ac:dyDescent="0.2">
      <c r="A11" s="8" t="s">
        <v>6</v>
      </c>
      <c r="B11" s="16"/>
      <c r="C11" s="17">
        <v>830026.08</v>
      </c>
      <c r="D11" s="16"/>
      <c r="E11" s="16"/>
      <c r="F11" s="15">
        <f t="shared" si="0"/>
        <v>830026.08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830026.08</v>
      </c>
      <c r="D20" s="15">
        <f>D9</f>
        <v>-41854.31</v>
      </c>
      <c r="E20" s="15">
        <f>E16</f>
        <v>0</v>
      </c>
      <c r="F20" s="15">
        <f>SUM(B20:E20)</f>
        <v>788171.77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6186.23</v>
      </c>
      <c r="D27" s="15">
        <f>SUM(D28:D32)</f>
        <v>477444.44</v>
      </c>
      <c r="E27" s="16"/>
      <c r="F27" s="15">
        <f t="shared" ref="F27:F32" si="1">SUM(B27:E27)</f>
        <v>483630.67</v>
      </c>
    </row>
    <row r="28" spans="1:6" ht="11.25" customHeight="1" x14ac:dyDescent="0.2">
      <c r="A28" s="8" t="s">
        <v>5</v>
      </c>
      <c r="B28" s="16"/>
      <c r="C28" s="16"/>
      <c r="D28" s="17">
        <v>435590.13</v>
      </c>
      <c r="E28" s="16"/>
      <c r="F28" s="15">
        <f t="shared" si="1"/>
        <v>435590.13</v>
      </c>
    </row>
    <row r="29" spans="1:6" ht="11.25" customHeight="1" x14ac:dyDescent="0.2">
      <c r="A29" s="8" t="s">
        <v>6</v>
      </c>
      <c r="B29" s="16"/>
      <c r="C29" s="17">
        <v>6186.23</v>
      </c>
      <c r="D29" s="17">
        <v>41854.31</v>
      </c>
      <c r="E29" s="16"/>
      <c r="F29" s="15">
        <f t="shared" si="1"/>
        <v>48040.539999999994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0</v>
      </c>
      <c r="C38" s="19">
        <f>+C20+C27</f>
        <v>836212.30999999994</v>
      </c>
      <c r="D38" s="19">
        <f>D20+D27</f>
        <v>435590.13</v>
      </c>
      <c r="E38" s="19">
        <f>+E20+E34</f>
        <v>0</v>
      </c>
      <c r="F38" s="19">
        <f>SUM(B38:E38)</f>
        <v>1271802.44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1" spans="1:6" s="20" customFormat="1" x14ac:dyDescent="0.3"/>
    <row r="42" spans="1:6" s="20" customFormat="1" x14ac:dyDescent="0.3"/>
    <row r="43" spans="1:6" s="20" customFormat="1" x14ac:dyDescent="0.3"/>
    <row r="44" spans="1:6" s="20" customFormat="1" x14ac:dyDescent="0.3"/>
    <row r="45" spans="1:6" s="20" customFormat="1" x14ac:dyDescent="0.3"/>
    <row r="46" spans="1:6" s="20" customFormat="1" x14ac:dyDescent="0.3"/>
    <row r="47" spans="1:6" s="20" customFormat="1" x14ac:dyDescent="0.3"/>
    <row r="48" spans="1:6" s="20" customFormat="1" x14ac:dyDescent="0.3">
      <c r="A48" s="21"/>
    </row>
    <row r="49" spans="1:1" s="20" customFormat="1" x14ac:dyDescent="0.3">
      <c r="A49" s="21"/>
    </row>
    <row r="50" spans="1:1" s="20" customFormat="1" x14ac:dyDescent="0.3"/>
    <row r="51" spans="1:1" s="20" customFormat="1" x14ac:dyDescent="0.3"/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CONTRALORIA</cp:lastModifiedBy>
  <dcterms:created xsi:type="dcterms:W3CDTF">2018-11-20T16:40:47Z</dcterms:created>
  <dcterms:modified xsi:type="dcterms:W3CDTF">2024-08-01T21:43:44Z</dcterms:modified>
</cp:coreProperties>
</file>