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F12" i="2"/>
  <c r="E12" i="2"/>
  <c r="C3" i="2"/>
  <c r="B3" i="2"/>
  <c r="E4" i="2"/>
  <c r="F4" i="2"/>
  <c r="F3" i="2" l="1"/>
  <c r="E3" i="2"/>
</calcChain>
</file>

<file path=xl/sharedStrings.xml><?xml version="1.0" encoding="utf-8"?>
<sst xmlns="http://schemas.openxmlformats.org/spreadsheetml/2006/main" count="29" uniqueCount="29">
  <si>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</si>
  <si>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</si>
  <si>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</si>
  <si>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</si>
  <si>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</si>
  <si>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</si>
  <si>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</si>
  <si>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</si>
  <si>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</si>
  <si>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</si>
  <si>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</si>
  <si>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</si>
  <si>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</si>
  <si>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</si>
  <si>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</si>
  <si>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</si>
  <si>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</si>
  <si>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</si>
  <si>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</si>
  <si>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</si>
  <si>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</si>
  <si>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</si>
  <si>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</si>
  <si>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</si>
  <si>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</si>
  <si>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</si>
  <si>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Comisión Municipal del Deporte Apaseo el Grande
Estado Analítico del Activo
Del 1 de Enero al 31 de Diciembre de 2023
(Cifras en Pesos)</t>
  </si>
  <si>
    <t>PROF. SEBASTIAN LAZARO LUNA</t>
  </si>
  <si>
    <t>DIRECTOR DE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</si>
</sst>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1809750</xdr:colOff>
      <xdr:row>22</xdr:row>
      <xdr:rowOff>49419</xdr:rowOff>
    </xdr:from>
    <xdr:to>
      <xdr:col>0</xdr:col>
      <xdr:colOff>2784474</xdr:colOff>
      <xdr:row>27</xdr:row>
      <xdr:rowOff>30035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0" y="3621294"/>
          <a:ext cx="974724" cy="714041"/>
        </a:xfrm>
        <a:prstGeom prst="rect">
          <a:avLst/>
        </a:prstGeom>
      </xdr:spPr>
    </xdr:pic>
    <xdr:clientData/>
  </xdr:twoCellAnchor>
  <xdr:twoCellAnchor editAs="oneCell">
    <xdr:from>
      <xdr:col>0</xdr:col>
      <xdr:colOff>2724150</xdr:colOff>
      <xdr:row>19</xdr:row>
      <xdr:rowOff>85725</xdr:rowOff>
    </xdr:from>
    <xdr:to>
      <xdr:col>1</xdr:col>
      <xdr:colOff>338817</xdr:colOff>
      <xdr:row>30</xdr:row>
      <xdr:rowOff>12532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4150" y="3228975"/>
          <a:ext cx="1377042" cy="1517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sqref="A1:F30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2" t="s">
        <v>26</v>
      </c>
      <c r="B1" s="13"/>
      <c r="C1" s="13"/>
      <c r="D1" s="13"/>
      <c r="E1" s="13"/>
      <c r="F1" s="14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788201.48</v>
      </c>
      <c r="C3" s="8">
        <f t="shared" ref="C3:F3" si="0">C4+C12</f>
        <v>12129884.210000001</v>
      </c>
      <c r="D3" s="8">
        <f t="shared" si="0"/>
        <v>11302181.260000002</v>
      </c>
      <c r="E3" s="8">
        <f t="shared" si="0"/>
        <v>1615904.4300000002</v>
      </c>
      <c r="F3" s="8">
        <f t="shared" si="0"/>
        <v>827702.95000000019</v>
      </c>
    </row>
    <row r="4" spans="1:6" x14ac:dyDescent="0.2">
      <c r="A4" s="5" t="s">
        <v>4</v>
      </c>
      <c r="B4" s="8">
        <f>SUM(B5:B11)</f>
        <v>720030.94</v>
      </c>
      <c r="C4" s="8">
        <f>SUM(C5:C11)</f>
        <v>12129884.210000001</v>
      </c>
      <c r="D4" s="8">
        <f>SUM(D5:D11)</f>
        <v>11286164.300000001</v>
      </c>
      <c r="E4" s="8">
        <f>SUM(E5:E11)</f>
        <v>1563750.85</v>
      </c>
      <c r="F4" s="8">
        <f>SUM(F5:F11)</f>
        <v>843719.91000000015</v>
      </c>
    </row>
    <row r="5" spans="1:6" x14ac:dyDescent="0.2">
      <c r="A5" s="6" t="s">
        <v>5</v>
      </c>
      <c r="B5" s="9">
        <v>645541.93999999994</v>
      </c>
      <c r="C5" s="9">
        <v>5960601.1500000004</v>
      </c>
      <c r="D5" s="9">
        <v>5116881.24</v>
      </c>
      <c r="E5" s="9">
        <v>1489261.85</v>
      </c>
      <c r="F5" s="9">
        <f t="shared" ref="F5:F11" si="1">E5-B5</f>
        <v>843719.91000000015</v>
      </c>
    </row>
    <row r="6" spans="1:6" x14ac:dyDescent="0.2">
      <c r="A6" s="6" t="s">
        <v>6</v>
      </c>
      <c r="B6" s="9">
        <v>74489</v>
      </c>
      <c r="C6" s="9">
        <v>6169283.0599999996</v>
      </c>
      <c r="D6" s="9">
        <v>6169283.0599999996</v>
      </c>
      <c r="E6" s="9">
        <v>74489</v>
      </c>
      <c r="F6" s="9">
        <f t="shared" si="1"/>
        <v>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68170.539999999994</v>
      </c>
      <c r="C12" s="8">
        <f>SUM(C13:C21)</f>
        <v>0</v>
      </c>
      <c r="D12" s="8">
        <f>SUM(D13:D21)</f>
        <v>16016.96</v>
      </c>
      <c r="E12" s="8">
        <f>SUM(E13:E21)</f>
        <v>52153.579999999994</v>
      </c>
      <c r="F12" s="8">
        <f>SUM(F13:F21)</f>
        <v>-16016.96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110336.59</v>
      </c>
      <c r="C16" s="9">
        <v>0</v>
      </c>
      <c r="D16" s="9">
        <v>0</v>
      </c>
      <c r="E16" s="9">
        <v>110336.59</v>
      </c>
      <c r="F16" s="9">
        <f t="shared" si="2"/>
        <v>0</v>
      </c>
    </row>
    <row r="17" spans="1:6" x14ac:dyDescent="0.2">
      <c r="A17" s="6" t="s">
        <v>15</v>
      </c>
      <c r="B17" s="9">
        <v>1899.51</v>
      </c>
      <c r="C17" s="9">
        <v>0</v>
      </c>
      <c r="D17" s="9">
        <v>0</v>
      </c>
      <c r="E17" s="9">
        <v>1899.51</v>
      </c>
      <c r="F17" s="9">
        <f t="shared" si="2"/>
        <v>0</v>
      </c>
    </row>
    <row r="18" spans="1:6" x14ac:dyDescent="0.2">
      <c r="A18" s="6" t="s">
        <v>16</v>
      </c>
      <c r="B18" s="9">
        <v>-44065.56</v>
      </c>
      <c r="C18" s="9">
        <v>0</v>
      </c>
      <c r="D18" s="9">
        <v>16016.96</v>
      </c>
      <c r="E18" s="9">
        <v>-60082.52</v>
      </c>
      <c r="F18" s="9">
        <f t="shared" si="2"/>
        <v>-16016.96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6" spans="1:6" x14ac:dyDescent="0.2">
      <c r="A26" s="11" t="s">
        <v>27</v>
      </c>
    </row>
    <row r="27" spans="1:6" x14ac:dyDescent="0.2">
      <c r="A27" s="1" t="s">
        <v>28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2024-02-07T17:42:54Z</cp:lastPrinted>
  <dcterms:created xsi:type="dcterms:W3CDTF">2014-02-09T04:04:15Z</dcterms:created>
  <dcterms:modified xsi:type="dcterms:W3CDTF">2024-02-07T17:42:59Z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