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6" i="5" l="1"/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<sst xmlns="http://schemas.openxmlformats.org/spreadsheetml/2006/main" count="64" uniqueCount="63">
  <si>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</si>
  <si>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</si>
  <si>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</si>
  <si>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</si>
  <si>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</si>
  <si>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</si>
  <si>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</si>
  <si>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</si>
  <si>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</si>
  <si>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</si>
  <si>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</si>
  <si>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</si>
  <si>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</si>
  <si>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</si>
  <si>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</si>
  <si>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</si>
  <si>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</si>
  <si>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</si>
  <si>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</si>
  <si>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</si>
  <si>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</si>
  <si>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</si>
  <si>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</si>
  <si>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</si>
  <si>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</si>
  <si>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</si>
  <si>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</si>
  <si>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</si>
  <si>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</si>
  <si>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</si>
  <si>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</si>
  <si>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</si>
  <si>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</si>
  <si>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</si>
  <si>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</si>
  <si>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</si>
  <si>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</si>
  <si>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</si>
  <si>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</si>
  <si>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</si>
  <si>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</si>
  <si>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</si>
  <si>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</si>
  <si>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</si>
  <si>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</si>
  <si>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</si>
  <si>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</si>
  <si>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</si>
  <si>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</si>
  <si>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</si>
  <si>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</si>
  <si>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</si>
  <si>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</si>
  <si>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</si>
  <si>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</si>
  <si>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</si>
  <si>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</si>
  <si>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</si>
  <si>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</si>
  <si>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</si>
  <si>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Comisión Municipal del Deporte Apaseo el Grande
Estado de Situación Financiera
Al 31 de Diciembre de 2023
(Cifras en Pesos)</t>
  </si>
  <si>
    <t>PROF. SEBASTIAN LAZARO LUNA</t>
  </si>
  <si>
    <t>DIRECTOR DE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</si>
</sst>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0" xfId="8" applyNumberFormat="1" applyFont="1" applyAlignment="1" applyProtection="1">
      <alignment vertical="top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4" fontId="4" fillId="0" borderId="1" xfId="8" applyNumberFormat="1" applyFont="1" applyBorder="1" applyAlignment="1" applyProtection="1">
      <alignment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57150</xdr:rowOff>
    </xdr:from>
    <xdr:to>
      <xdr:col>3</xdr:col>
      <xdr:colOff>506931</xdr:colOff>
      <xdr:row>58</xdr:row>
      <xdr:rowOff>2800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3775" y="7629525"/>
          <a:ext cx="2316681" cy="1536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topLeftCell="A39" zoomScaleNormal="100" zoomScaleSheetLayoutView="100" workbookViewId="0">
      <selection sqref="A1:F58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2" t="s">
        <v>60</v>
      </c>
      <c r="B1" s="33"/>
      <c r="C1" s="33"/>
      <c r="D1" s="33"/>
      <c r="E1" s="33"/>
      <c r="F1" s="34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1489261.85</v>
      </c>
      <c r="C5" s="20">
        <v>645541.93999999994</v>
      </c>
      <c r="D5" s="9" t="s">
        <v>36</v>
      </c>
      <c r="E5" s="20">
        <v>827732.66</v>
      </c>
      <c r="F5" s="23">
        <v>-33820.6</v>
      </c>
    </row>
    <row r="6" spans="1:6" x14ac:dyDescent="0.2">
      <c r="A6" s="9" t="s">
        <v>23</v>
      </c>
      <c r="B6" s="20">
        <v>74489</v>
      </c>
      <c r="C6" s="20">
        <v>74489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1563750.85</v>
      </c>
      <c r="C13" s="22">
        <f>SUM(C5:C11)</f>
        <v>720030.94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827732.66</v>
      </c>
      <c r="F14" s="27">
        <f>SUM(F5:F12)</f>
        <v>-33820.6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0</v>
      </c>
      <c r="C18" s="20">
        <v>0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110336.59</v>
      </c>
      <c r="C19" s="20">
        <v>110336.59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1899.51</v>
      </c>
      <c r="C20" s="20">
        <v>1899.51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-60082.52</v>
      </c>
      <c r="C21" s="20">
        <v>-44065.56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52153.579999999994</v>
      </c>
      <c r="C26" s="22">
        <f>SUM(C16:C24)</f>
        <v>68170.539999999994</v>
      </c>
      <c r="D26" s="12" t="s">
        <v>50</v>
      </c>
      <c r="E26" s="22">
        <f>SUM(E24+E14)</f>
        <v>827732.66</v>
      </c>
      <c r="F26" s="27">
        <f>SUM(F14+F24)</f>
        <v>-33820.6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1615904.4300000002</v>
      </c>
      <c r="C28" s="22">
        <f>C13+C26</f>
        <v>788201.48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0</v>
      </c>
      <c r="F30" s="27">
        <f>SUM(F31:F33)</f>
        <v>0</v>
      </c>
    </row>
    <row r="31" spans="1:6" x14ac:dyDescent="0.2">
      <c r="A31" s="16"/>
      <c r="B31" s="14"/>
      <c r="C31" s="15"/>
      <c r="D31" s="9" t="s">
        <v>2</v>
      </c>
      <c r="E31" s="20">
        <v>0</v>
      </c>
      <c r="F31" s="23">
        <v>0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7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7" x14ac:dyDescent="0.2">
      <c r="A34" s="16"/>
      <c r="B34" s="14"/>
      <c r="C34" s="15"/>
      <c r="D34" s="10"/>
      <c r="E34" s="21"/>
      <c r="F34" s="25"/>
    </row>
    <row r="35" spans="1:7" x14ac:dyDescent="0.2">
      <c r="A35" s="16"/>
      <c r="B35" s="14"/>
      <c r="C35" s="15"/>
      <c r="D35" s="8" t="s">
        <v>44</v>
      </c>
      <c r="E35" s="22">
        <f>SUM(E36:E40)</f>
        <v>788171.77</v>
      </c>
      <c r="F35" s="27">
        <f>SUM(F36:F40)</f>
        <v>822022.08</v>
      </c>
    </row>
    <row r="36" spans="1:7" x14ac:dyDescent="0.2">
      <c r="A36" s="16"/>
      <c r="B36" s="14"/>
      <c r="C36" s="15"/>
      <c r="D36" s="9" t="s">
        <v>46</v>
      </c>
      <c r="E36" s="20">
        <v>-41854.31</v>
      </c>
      <c r="F36" s="23">
        <v>151816.71</v>
      </c>
    </row>
    <row r="37" spans="1:7" x14ac:dyDescent="0.2">
      <c r="A37" s="16"/>
      <c r="B37" s="14"/>
      <c r="C37" s="15"/>
      <c r="D37" s="9" t="s">
        <v>14</v>
      </c>
      <c r="E37" s="20">
        <v>830026.08</v>
      </c>
      <c r="F37" s="23">
        <v>670205.37</v>
      </c>
    </row>
    <row r="38" spans="1:7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7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7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7" x14ac:dyDescent="0.2">
      <c r="A41" s="16"/>
      <c r="B41" s="14"/>
      <c r="C41" s="15"/>
      <c r="D41" s="10"/>
      <c r="E41" s="21"/>
      <c r="F41" s="25"/>
    </row>
    <row r="42" spans="1:7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7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7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7" x14ac:dyDescent="0.2">
      <c r="A45" s="13"/>
      <c r="B45" s="14"/>
      <c r="C45" s="15"/>
      <c r="D45" s="10"/>
      <c r="E45" s="21"/>
      <c r="F45" s="25"/>
    </row>
    <row r="46" spans="1:7" x14ac:dyDescent="0.2">
      <c r="A46" s="13"/>
      <c r="B46" s="14"/>
      <c r="C46" s="15"/>
      <c r="D46" s="8" t="s">
        <v>48</v>
      </c>
      <c r="E46" s="22">
        <f>SUM(E42+E35+E30)</f>
        <v>788171.77</v>
      </c>
      <c r="F46" s="27">
        <f>SUM(F42+F35+F30)</f>
        <v>822022.08</v>
      </c>
      <c r="G46" s="28"/>
    </row>
    <row r="47" spans="1:7" x14ac:dyDescent="0.2">
      <c r="A47" s="13"/>
      <c r="B47" s="14"/>
      <c r="C47" s="15"/>
      <c r="D47" s="11"/>
      <c r="E47" s="21"/>
      <c r="F47" s="25"/>
    </row>
    <row r="48" spans="1:7" x14ac:dyDescent="0.2">
      <c r="A48" s="13"/>
      <c r="B48" s="14"/>
      <c r="C48" s="15"/>
      <c r="D48" s="8" t="s">
        <v>49</v>
      </c>
      <c r="E48" s="22">
        <f>E46+E26</f>
        <v>1615904.4300000002</v>
      </c>
      <c r="F48" s="22">
        <f>F46+F26</f>
        <v>788201.48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5" spans="1:6" x14ac:dyDescent="0.2">
      <c r="B55" s="29" t="s">
        <v>61</v>
      </c>
      <c r="C55" s="31"/>
    </row>
    <row r="56" spans="1:6" x14ac:dyDescent="0.2">
      <c r="B56" s="30" t="s">
        <v>62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2024-02-07T17:17:39Z</cp:lastPrinted>
  <dcterms:created xsi:type="dcterms:W3CDTF">2012-12-11T20:26:08Z</dcterms:created>
  <dcterms:modified xsi:type="dcterms:W3CDTF">2024-02-07T17:17:46Z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