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B9" i="1" l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<sst xmlns="http://schemas.openxmlformats.org/spreadsheetml/2006/main" count="697" uniqueCount="511">
  <si>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</si>
  <si>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</si>
  <si>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</si>
  <si>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</si>
  <si>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</si>
  <si>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</si>
  <si>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</si>
  <si>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</si>
  <si>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</si>
  <si>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</si>
  <si>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</si>
  <si>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</si>
  <si>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</si>
  <si>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</si>
  <si>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</si>
  <si>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</si>
  <si>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</si>
  <si>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</si>
  <si>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</si>
  <si>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</si>
  <si>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</si>
  <si>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</si>
  <si>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</si>
  <si>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</si>
  <si>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</si>
  <si>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</si>
  <si>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</si>
  <si>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</si>
  <si>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</si>
  <si>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</si>
  <si>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</si>
  <si>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</si>
  <si>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</si>
  <si>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</si>
  <si>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</si>
  <si>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</si>
  <si>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</si>
  <si>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</si>
  <si>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</si>
  <si>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</si>
  <si>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</si>
  <si>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</si>
  <si>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</si>
  <si>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</si>
  <si>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</si>
  <si>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</si>
  <si>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</si>
  <si>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</si>
  <si>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</si>
  <si>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</si>
  <si>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</si>
  <si>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</si>
  <si>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</si>
  <si>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</si>
  <si>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</si>
  <si>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</si>
  <si>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</si>
  <si>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</si>
  <si>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</si>
  <si>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</si>
  <si>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</si>
  <si>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</si>
  <si>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</si>
  <si>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</si>
  <si>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</si>
  <si>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</si>
  <si>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</si>
  <si>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</si>
  <si>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</si>
  <si>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</si>
  <si>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</si>
  <si>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</si>
  <si>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</si>
  <si>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</si>
  <si>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</si>
  <si>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</si>
  <si>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</si>
  <si>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</si>
  <si>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</si>
  <si>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</si>
  <si>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</si>
  <si>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</si>
  <si>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</si>
  <si>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</si>
  <si>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</si>
  <si>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</si>
  <si>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</si>
  <si>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</si>
  <si>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</si>
  <si>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</si>
  <si>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</si>
  <si>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</si>
  <si>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</si>
  <si>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</si>
  <si>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</si>
  <si>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</si>
  <si>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</si>
  <si>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</si>
  <si>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</si>
  <si>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</si>
  <si>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</si>
  <si>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</si>
  <si>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</si>
  <si>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</si>
  <si>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</si>
  <si>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</si>
  <si>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</si>
  <si>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</si>
  <si>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</si>
  <si>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</si>
  <si>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</si>
  <si>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</si>
  <si>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</si>
  <si>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</si>
  <si>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</si>
  <si>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</si>
  <si>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</si>
  <si>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</si>
  <si>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</si>
  <si>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</si>
  <si>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</si>
  <si>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</si>
  <si>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Comisión Municipal del Deporte Apaseo el Grande</t>
  </si>
  <si>
    <t>al 31 de Diciembre de 2022 y al 30 de Septiembre de 2023</t>
  </si>
  <si>
    <t>31 de diciembre de 2022</t>
  </si>
  <si>
    <t>Formato 2 Informe Analítico de la Deuda Pública y Otros Pasivos - LDF</t>
  </si>
  <si>
    <t>Informe Analítico de la Deuda Pública y Otros Pasivos - LDF</t>
  </si>
  <si>
    <t>Al 31 de Diciembre de 2022 y al 30 de Septiembre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</si>
  <si>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</si>
  <si>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</si>
  <si>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</si>
  <si>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</si>
  <si>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</si>
  <si>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</si>
  <si>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</si>
  <si>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</si>
  <si>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</si>
  <si>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</si>
  <si>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</si>
  <si>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</si>
  <si>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</si>
  <si>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</si>
  <si>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</si>
  <si>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</si>
  <si>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</si>
  <si>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</si>
  <si>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</si>
  <si>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</si>
  <si>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</si>
  <si>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</si>
  <si>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</si>
  <si>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</si>
  <si>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</si>
  <si>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</si>
  <si>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</si>
  <si>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</si>
  <si>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</si>
  <si>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</si>
  <si>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</si>
  <si>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</si>
  <si>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</si>
  <si>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</si>
  <si>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</si>
  <si>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</si>
  <si>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</si>
  <si>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</si>
  <si>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</si>
  <si>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</si>
  <si>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</si>
  <si>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</si>
  <si>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</si>
  <si>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</si>
  <si>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</si>
  <si>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</si>
  <si>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</si>
  <si>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</si>
  <si>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</si>
  <si>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</si>
  <si>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</si>
  <si>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</si>
  <si>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</si>
  <si>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</si>
  <si>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</si>
  <si>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</si>
  <si>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</si>
  <si>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</si>
  <si>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</si>
  <si>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</si>
  <si>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</si>
  <si>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</si>
  <si>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</si>
  <si>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</si>
  <si>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</si>
  <si>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</si>
  <si>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</si>
  <si>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</si>
  <si>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</si>
  <si>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</si>
  <si>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</si>
  <si>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</si>
  <si>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</si>
  <si>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</si>
  <si>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</si>
  <si>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</si>
  <si>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</si>
  <si>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</si>
  <si>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</si>
  <si>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</si>
  <si>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</si>
  <si>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</si>
  <si>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</si>
  <si>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</si>
  <si>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</si>
  <si>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</si>
  <si>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</si>
  <si>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</si>
  <si>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</si>
  <si>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</si>
  <si>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</si>
  <si>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</si>
  <si>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</si>
  <si>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</si>
  <si>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</si>
  <si>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</si>
  <si>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</si>
  <si>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</si>
  <si>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</si>
  <si>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</si>
  <si>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</si>
  <si>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</si>
  <si>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</si>
  <si>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</si>
  <si>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</si>
  <si>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</si>
  <si>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</si>
  <si>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</si>
  <si>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</si>
  <si>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</si>
  <si>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</si>
  <si>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</si>
  <si>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</si>
  <si>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</si>
  <si>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</si>
  <si>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</si>
  <si>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</si>
  <si>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</si>
  <si>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</si>
  <si>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</si>
  <si>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</si>
  <si>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</si>
  <si>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</si>
  <si>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</si>
  <si>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</si>
  <si>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</si>
  <si>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</si>
  <si>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</si>
  <si>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</si>
  <si>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</si>
  <si>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</si>
  <si>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</si>
  <si>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</si>
  <si>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</si>
  <si>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</si>
  <si>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</si>
  <si>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</si>
  <si>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</si>
  <si>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</si>
  <si>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</si>
  <si>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</si>
  <si>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</si>
  <si>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</si>
  <si>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</si>
  <si>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</si>
  <si>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</si>
  <si>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</si>
  <si>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</si>
  <si>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</si>
  <si>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</si>
  <si>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</si>
  <si>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</si>
  <si>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</si>
  <si>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</si>
  <si>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</si>
  <si>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</si>
  <si>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</si>
  <si>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</si>
  <si>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</si>
  <si>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</si>
  <si>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</si>
  <si>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</si>
  <si>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</si>
  <si>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</si>
  <si>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</si>
  <si>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</si>
  <si>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</si>
  <si>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</si>
  <si>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</si>
  <si>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</si>
  <si>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</si>
  <si>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</si>
  <si>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</si>
  <si>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</si>
  <si>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</si>
  <si>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</si>
  <si>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</si>
  <si>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</si>
  <si>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</si>
  <si>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</si>
  <si>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</si>
  <si>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</si>
  <si>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</si>
  <si>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</si>
  <si>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</si>
  <si>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</si>
  <si>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</si>
  <si>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</si>
  <si>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</si>
  <si>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</si>
  <si>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</si>
  <si>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</si>
  <si>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</si>
  <si>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</si>
  <si>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</si>
  <si>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</si>
  <si>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</si>
  <si>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</si>
  <si>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</si>
  <si>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</si>
  <si>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</si>
  <si>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</si>
  <si>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</si>
  <si>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</si>
  <si>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</si>
  <si>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</si>
  <si>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</si>
  <si>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</si>
  <si>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</si>
  <si>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</si>
  <si>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</si>
  <si>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</si>
  <si>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</si>
  <si>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</si>
  <si>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</si>
  <si>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</si>
  <si>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</si>
  <si>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</si>
  <si>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</si>
  <si>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</si>
  <si>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</si>
  <si>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</si>
  <si>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</si>
  <si>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</si>
  <si>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</si>
  <si>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</si>
  <si>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</si>
  <si>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</si>
  <si>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</si>
  <si>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</si>
  <si>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</si>
  <si>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</si>
  <si>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</si>
  <si>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</si>
  <si>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</si>
  <si>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</si>
  <si>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</si>
  <si>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</si>
  <si>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</si>
  <si>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</si>
  <si>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</si>
  <si>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</si>
  <si>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</si>
  <si>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</si>
  <si>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</si>
  <si>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</si>
  <si>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</si>
  <si>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</si>
  <si>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</si>
  <si>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</si>
  <si>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</si>
  <si>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</si>
  <si>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</si>
  <si>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</si>
  <si>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</si>
  <si>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</si>
  <si>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</si>
  <si>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</si>
  <si>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</si>
  <si>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</si>
  <si>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</si>
  <si>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</si>
  <si>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</si>
  <si>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</si>
  <si>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</si>
  <si>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31120M04F010000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</si>
  <si>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</si>
  <si>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</si>
  <si>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</si>
  <si>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</si>
  <si>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</si>
  <si>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</si>
  <si>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</si>
  <si>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</si>
  <si>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</si>
  <si>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</si>
  <si>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</si>
  <si>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</si>
  <si>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</si>
  <si>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</si>
  <si>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</si>
  <si>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</si>
  <si>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</si>
  <si>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</si>
  <si>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</si>
  <si>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</si>
  <si>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</si>
  <si>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</si>
  <si>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</si>
  <si>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</si>
  <si>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</si>
  <si>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</si>
  <si>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</si>
  <si>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</si>
  <si>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</si>
  <si>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</si>
  <si>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</si>
  <si>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</si>
  <si>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</si>
  <si>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</si>
  <si>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</si>
  <si>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</si>
  <si>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</si>
  <si>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</si>
  <si>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</si>
  <si>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</si>
  <si>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</si>
  <si>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</si>
  <si>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</si>
  <si>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</si>
  <si>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</si>
  <si>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</si>
  <si>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</si>
  <si>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</si>
  <si>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</si>
  <si>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</si>
  <si>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Comisión Municipal del Deporte Apaseo el Grande
Formato de Ingresos Estatales ( Sistema de Alertas )
2023
(PESOS)</t>
  </si>
  <si>
    <t>1 Trimestre</t>
  </si>
  <si>
    <t>2 Trimestre</t>
  </si>
  <si>
    <t>3 Trimestre</t>
  </si>
  <si>
    <t>4 Trimestre</t>
  </si>
  <si>
    <t>TOTAL</t>
  </si>
  <si>
    <t>Ingresos Totales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</si>
  <si>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</si>
  <si>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</si>
  <si>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</si>
  <si>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</si>
  <si>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</si>
  <si>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</si>
  <si>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</si>
  <si>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</si>
  <si>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</si>
  <si>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</si>
  <si>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</si>
  <si>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</si>
  <si>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</si>
  <si>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</si>
  <si>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</si>
  <si>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</si>
  <si>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 Sobre Extracción de Petróleo</t>
  </si>
  <si>
    <t>Gasolinas y Diésel</t>
  </si>
  <si>
    <t>Fondo del Impuesto Sobre la Renta</t>
  </si>
  <si>
    <t>Fondo de Estabilización de los Ingresos de las Entidades Federativas</t>
  </si>
  <si>
    <t>Transferencias, Asignaciones, Subsidios y Otras Ayudas</t>
  </si>
  <si>
    <t>Transferencias</t>
  </si>
  <si>
    <t xml:space="preserve">Convenios </t>
  </si>
  <si>
    <t>Incentivos Económicos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</si>
  <si>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</si>
  <si>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</si>
  <si>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</si>
  <si>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</si>
  <si>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</si>
  <si>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Otros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</si>
  <si>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</si>
  <si>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</si>
  <si>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</si>
  <si>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</si>
  <si>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</si>
  <si>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</si>
  <si>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</si>
  <si>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</si>
  <si>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</si>
  <si>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</si>
  <si>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</si>
  <si>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</si>
  <si>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</si>
  <si>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</si>
  <si>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</si>
  <si>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Aportanciones</t>
  </si>
  <si>
    <t>Fondo para Entidades Federativas y Municipios Productores de Hidrocarburos</t>
  </si>
  <si>
    <t>Fondo Minero</t>
  </si>
  <si>
    <t>Transferencias, Subsidios y Subvenciones, y Pensiones y Jubilaciones</t>
  </si>
  <si>
    <t>Otros Ingresos Etiquetados</t>
  </si>
  <si>
    <t>2T</t>
  </si>
  <si>
    <t>Financiamiento Neto</t>
  </si>
  <si>
    <t>Monto total de disposiciones realizadas en el periodo</t>
  </si>
  <si>
    <t>Amortizaciones de Deuda Pública</t>
  </si>
  <si>
    <t>Participaciones Netas</t>
  </si>
  <si>
    <t>(-) Participaciones otorgadas a Municipios</t>
  </si>
  <si>
    <t>Incentivos Económicos Netos</t>
  </si>
  <si>
    <t>Inventivos Económicos</t>
  </si>
  <si>
    <t>(-) Incentivos Económicos otorgadas a Municipios</t>
  </si>
  <si>
    <t>Fuente: Informe elaborado con cifras generadas de la PEI, Información Financiera Trimestral y por anexos de la DCSC.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</si>
</sst>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&quot;-&quot;??_-;_-@_-"/>
    <numFmt numFmtId="165" formatCode="#,##0.00_ ;\-#,##0.00\ "/>
    <numFmt numFmtId="170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1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5" fontId="1" fillId="0" borderId="12" xfId="2" applyNumberFormat="1" applyFont="1" applyFill="1" applyBorder="1" applyAlignment="1" applyProtection="1">
      <alignment horizontal="right" vertical="center"/>
      <protection locked="0"/>
    </xf>
    <xf numFmtId="165" fontId="0" fillId="0" borderId="12" xfId="2" applyNumberFormat="1" applyFont="1" applyFill="1" applyBorder="1" applyAlignment="1" applyProtection="1">
      <alignment horizontal="right" vertical="center"/>
      <protection locked="0"/>
    </xf>
    <xf numFmtId="165" fontId="0" fillId="0" borderId="12" xfId="2" applyNumberFormat="1" applyFont="1" applyFill="1" applyBorder="1" applyAlignment="1">
      <alignment horizontal="right"/>
    </xf>
    <xf numFmtId="165" fontId="0" fillId="2" borderId="14" xfId="2" applyNumberFormat="1" applyFont="1" applyFill="1" applyBorder="1" applyAlignment="1">
      <alignment horizontal="right"/>
    </xf>
    <xf numFmtId="165" fontId="0" fillId="0" borderId="12" xfId="2" applyNumberFormat="1" applyFont="1" applyBorder="1" applyAlignment="1">
      <alignment horizontal="right"/>
    </xf>
    <xf numFmtId="165" fontId="0" fillId="0" borderId="12" xfId="2" applyNumberFormat="1" applyFont="1" applyFill="1" applyBorder="1" applyAlignment="1">
      <alignment horizontal="right" vertical="center"/>
    </xf>
    <xf numFmtId="165" fontId="0" fillId="0" borderId="13" xfId="2" applyNumberFormat="1" applyFont="1" applyFill="1" applyBorder="1" applyAlignment="1">
      <alignment horizontal="right"/>
    </xf>
    <xf numFmtId="165" fontId="3" fillId="0" borderId="12" xfId="2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70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0" fillId="0" borderId="13" xfId="2" applyFont="1" applyFill="1" applyBorder="1"/>
    <xf numFmtId="165" fontId="1" fillId="0" borderId="12" xfId="2" applyNumberFormat="1" applyFont="1" applyFill="1" applyBorder="1" applyAlignment="1" applyProtection="1">
      <alignment vertical="center"/>
      <protection locked="0"/>
    </xf>
    <xf numFmtId="165" fontId="0" fillId="0" borderId="12" xfId="2" applyNumberFormat="1" applyFont="1" applyFill="1" applyBorder="1" applyAlignment="1" applyProtection="1">
      <alignment vertical="center"/>
      <protection locked="0"/>
    </xf>
    <xf numFmtId="165" fontId="0" fillId="0" borderId="12" xfId="2" applyNumberFormat="1" applyFont="1" applyFill="1" applyBorder="1" applyAlignment="1">
      <alignment vertical="center"/>
    </xf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0" xfId="0" applyNumberFormat="1" applyFont="1" applyFill="1" applyBorder="1" applyAlignment="1">
      <alignment horizontal="center" vertical="center" wrapText="1"/>
    </xf>
    <xf numFmtId="4" fontId="1" fillId="0" borderId="12" xfId="2" applyNumberFormat="1" applyFont="1" applyFill="1" applyBorder="1" applyProtection="1">
      <protection locked="0"/>
    </xf>
    <xf numFmtId="4" fontId="0" fillId="0" borderId="12" xfId="2" applyNumberFormat="1" applyFont="1" applyFill="1" applyBorder="1" applyProtection="1">
      <protection locked="0"/>
    </xf>
    <xf numFmtId="4" fontId="0" fillId="0" borderId="12" xfId="2" applyNumberFormat="1" applyFont="1" applyFill="1" applyBorder="1"/>
    <xf numFmtId="4" fontId="9" fillId="2" borderId="14" xfId="2" applyNumberFormat="1" applyFont="1" applyFill="1" applyBorder="1" applyAlignment="1"/>
    <xf numFmtId="4" fontId="10" fillId="2" borderId="14" xfId="2" applyNumberFormat="1" applyFont="1" applyFill="1" applyBorder="1" applyAlignment="1"/>
    <xf numFmtId="4" fontId="1" fillId="0" borderId="12" xfId="2" applyNumberFormat="1" applyFont="1" applyFill="1" applyBorder="1"/>
    <xf numFmtId="4" fontId="0" fillId="0" borderId="13" xfId="0" applyNumberFormat="1" applyFill="1" applyBorder="1"/>
    <xf numFmtId="4" fontId="1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2" applyNumberFormat="1" applyFont="1" applyFill="1" applyBorder="1" applyAlignment="1">
      <alignment vertical="center"/>
    </xf>
    <xf numFmtId="4" fontId="10" fillId="2" borderId="14" xfId="2" applyNumberFormat="1" applyFont="1" applyFill="1" applyBorder="1" applyAlignment="1">
      <alignment vertical="center"/>
    </xf>
    <xf numFmtId="4" fontId="1" fillId="0" borderId="12" xfId="2" applyNumberFormat="1" applyFont="1" applyFill="1" applyBorder="1" applyAlignment="1">
      <alignment vertical="center"/>
    </xf>
    <xf numFmtId="4" fontId="10" fillId="2" borderId="14" xfId="2" applyNumberFormat="1" applyFont="1" applyFill="1" applyBorder="1"/>
    <xf numFmtId="4" fontId="0" fillId="0" borderId="13" xfId="2" applyNumberFormat="1" applyFont="1" applyFill="1" applyBorder="1"/>
    <xf numFmtId="4" fontId="0" fillId="0" borderId="13" xfId="0" applyNumberFormat="1" applyFill="1" applyBorder="1" applyAlignment="1">
      <alignment vertical="center"/>
    </xf>
    <xf numFmtId="4" fontId="0" fillId="0" borderId="13" xfId="2" applyNumberFormat="1" applyFont="1" applyFill="1" applyBorder="1" applyAlignment="1">
      <alignment vertical="center"/>
    </xf>
    <xf numFmtId="4" fontId="0" fillId="0" borderId="0" xfId="0" applyNumberFormat="1"/>
    <xf numFmtId="4" fontId="3" fillId="0" borderId="12" xfId="2" applyNumberFormat="1" applyFont="1" applyFill="1" applyBorder="1" applyProtection="1">
      <protection locked="0"/>
    </xf>
    <xf numFmtId="4" fontId="3" fillId="0" borderId="15" xfId="2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" fontId="3" fillId="0" borderId="12" xfId="2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4" fontId="3" fillId="0" borderId="12" xfId="2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165" fontId="0" fillId="0" borderId="12" xfId="2" applyNumberFormat="1" applyFont="1" applyFill="1" applyBorder="1"/>
    <xf numFmtId="4" fontId="0" fillId="0" borderId="12" xfId="2" applyNumberFormat="1" applyFont="1" applyFill="1" applyBorder="1" applyAlignment="1" applyProtection="1">
      <alignment vertical="center"/>
      <protection locked="0"/>
    </xf>
    <xf numFmtId="4" fontId="1" fillId="0" borderId="12" xfId="2" applyNumberFormat="1" applyFont="1" applyFill="1" applyBorder="1" applyAlignment="1" applyProtection="1">
      <alignment vertical="center"/>
      <protection locked="0"/>
    </xf>
    <xf numFmtId="4" fontId="0" fillId="2" borderId="14" xfId="2" applyNumberFormat="1" applyFont="1" applyFill="1" applyBorder="1" applyAlignment="1">
      <alignment vertical="center"/>
    </xf>
    <xf numFmtId="4" fontId="0" fillId="0" borderId="12" xfId="2" applyNumberFormat="1" applyFont="1" applyFill="1" applyBorder="1" applyAlignment="1">
      <alignment vertical="center"/>
    </xf>
    <xf numFmtId="4" fontId="0" fillId="0" borderId="13" xfId="2" applyNumberFormat="1" applyFont="1" applyFill="1" applyBorder="1"/>
    <xf numFmtId="4" fontId="0" fillId="0" borderId="0" xfId="2" applyNumberFormat="1" applyFont="1"/>
    <xf numFmtId="4" fontId="3" fillId="0" borderId="12" xfId="2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3" fillId="0" borderId="0" xfId="2" applyNumberFormat="1" applyFont="1"/>
    <xf numFmtId="4" fontId="3" fillId="0" borderId="0" xfId="2" applyNumberFormat="1" applyFont="1" applyFill="1" applyBorder="1" applyAlignment="1" applyProtection="1">
      <alignment vertical="center"/>
      <protection locked="0"/>
    </xf>
    <xf numFmtId="4" fontId="0" fillId="0" borderId="12" xfId="2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43" fontId="0" fillId="0" borderId="13" xfId="2" applyFont="1" applyBorder="1"/>
    <xf numFmtId="165" fontId="1" fillId="3" borderId="12" xfId="2" applyNumberFormat="1" applyFont="1" applyFill="1" applyBorder="1" applyAlignment="1" applyProtection="1">
      <alignment vertical="center"/>
      <protection locked="0"/>
    </xf>
    <xf numFmtId="165" fontId="0" fillId="3" borderId="12" xfId="2" applyNumberFormat="1" applyFont="1" applyFill="1" applyBorder="1" applyAlignment="1" applyProtection="1">
      <alignment vertical="center"/>
      <protection locked="0"/>
    </xf>
    <xf numFmtId="165" fontId="0" fillId="3" borderId="12" xfId="2" applyNumberFormat="1" applyFont="1" applyFill="1" applyBorder="1" applyAlignment="1">
      <alignment vertical="center"/>
    </xf>
    <xf numFmtId="165" fontId="3" fillId="3" borderId="12" xfId="2" applyNumberFormat="1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13" fillId="4" borderId="16" xfId="3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5" fontId="1" fillId="0" borderId="15" xfId="2" applyNumberFormat="1" applyFont="1" applyFill="1" applyBorder="1" applyAlignment="1" applyProtection="1">
      <alignment vertical="center"/>
      <protection locked="0"/>
    </xf>
    <xf numFmtId="165" fontId="0" fillId="0" borderId="12" xfId="2" applyNumberFormat="1" applyFont="1" applyFill="1" applyBorder="1" applyAlignment="1" applyProtection="1">
      <alignment vertical="center"/>
      <protection locked="0"/>
    </xf>
    <xf numFmtId="165" fontId="0" fillId="0" borderId="12" xfId="2" applyNumberFormat="1" applyFont="1" applyFill="1" applyBorder="1" applyAlignment="1">
      <alignment vertical="center"/>
    </xf>
    <xf numFmtId="165" fontId="1" fillId="0" borderId="12" xfId="2" applyNumberFormat="1" applyFont="1" applyFill="1" applyBorder="1" applyAlignment="1" applyProtection="1">
      <alignment vertical="center"/>
      <protection locked="0"/>
    </xf>
    <xf numFmtId="165" fontId="0" fillId="0" borderId="13" xfId="2" applyNumberFormat="1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5" fontId="3" fillId="0" borderId="12" xfId="2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3" fillId="4" borderId="16" xfId="3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165" fontId="1" fillId="0" borderId="4" xfId="2" applyNumberFormat="1" applyFont="1" applyFill="1" applyBorder="1" applyAlignment="1" applyProtection="1">
      <alignment vertical="center"/>
      <protection locked="0"/>
    </xf>
    <xf numFmtId="165" fontId="0" fillId="0" borderId="6" xfId="2" applyNumberFormat="1" applyFont="1" applyFill="1" applyBorder="1" applyAlignment="1" applyProtection="1">
      <alignment vertical="center"/>
      <protection locked="0"/>
    </xf>
    <xf numFmtId="165" fontId="1" fillId="0" borderId="6" xfId="2" applyNumberFormat="1" applyFont="1" applyFill="1" applyBorder="1" applyAlignment="1" applyProtection="1">
      <alignment vertical="center"/>
      <protection locked="0"/>
    </xf>
    <xf numFmtId="165" fontId="0" fillId="0" borderId="6" xfId="2" applyNumberFormat="1" applyFont="1" applyFill="1" applyBorder="1" applyAlignment="1" applyProtection="1">
      <alignment vertical="center" wrapText="1"/>
      <protection locked="0"/>
    </xf>
    <xf numFmtId="165" fontId="0" fillId="0" borderId="6" xfId="2" applyNumberFormat="1" applyFont="1" applyFill="1" applyBorder="1" applyAlignment="1">
      <alignment vertical="center"/>
    </xf>
    <xf numFmtId="165" fontId="0" fillId="0" borderId="8" xfId="2" applyNumberFormat="1" applyFont="1" applyFill="1" applyBorder="1"/>
    <xf numFmtId="165" fontId="3" fillId="0" borderId="6" xfId="2" applyNumberFormat="1" applyFont="1" applyFill="1" applyBorder="1" applyAlignment="1" applyProtection="1">
      <alignment vertical="center"/>
      <protection locked="0"/>
    </xf>
    <xf numFmtId="0" fontId="13" fillId="4" borderId="0" xfId="3" applyFont="1" applyFill="1" applyBorder="1" applyAlignment="1">
      <alignment horizontal="center" vertical="center"/>
    </xf>
    <xf numFmtId="0" fontId="14" fillId="4" borderId="15" xfId="3" applyFont="1" applyFill="1" applyBorder="1"/>
    <xf numFmtId="0" fontId="13" fillId="4" borderId="13" xfId="3" applyFont="1" applyFill="1" applyBorder="1" applyAlignment="1">
      <alignment horizontal="center" vertical="top"/>
    </xf>
    <xf numFmtId="0" fontId="13" fillId="4" borderId="13" xfId="3" applyFont="1" applyFill="1" applyBorder="1" applyAlignment="1">
      <alignment horizontal="center" vertical="center"/>
    </xf>
    <xf numFmtId="0" fontId="13" fillId="4" borderId="13" xfId="3" applyFont="1" applyFill="1" applyBorder="1" applyAlignment="1">
      <alignment horizontal="center" vertical="center" wrapText="1"/>
    </xf>
    <xf numFmtId="0" fontId="15" fillId="0" borderId="1" xfId="3" applyFont="1" applyBorder="1"/>
    <xf numFmtId="43" fontId="15" fillId="0" borderId="1" xfId="5" applyFont="1" applyBorder="1"/>
    <xf numFmtId="0" fontId="15" fillId="0" borderId="16" xfId="3" applyFont="1" applyBorder="1" applyAlignment="1">
      <alignment horizontal="left" vertical="center" indent="1"/>
    </xf>
    <xf numFmtId="43" fontId="15" fillId="0" borderId="16" xfId="5" applyFont="1" applyBorder="1"/>
    <xf numFmtId="0" fontId="16" fillId="5" borderId="17" xfId="3" applyFont="1" applyFill="1" applyBorder="1" applyAlignment="1">
      <alignment horizontal="left" indent="3"/>
    </xf>
    <xf numFmtId="0" fontId="16" fillId="5" borderId="18" xfId="3" applyFont="1" applyFill="1" applyBorder="1" applyAlignment="1">
      <alignment horizontal="left" indent="3"/>
    </xf>
    <xf numFmtId="0" fontId="16" fillId="5" borderId="19" xfId="3" applyFont="1" applyFill="1" applyBorder="1" applyAlignment="1">
      <alignment horizontal="left" indent="3"/>
    </xf>
    <xf numFmtId="0" fontId="16" fillId="5" borderId="21" xfId="3" applyFont="1" applyFill="1" applyBorder="1" applyAlignment="1">
      <alignment horizontal="left" indent="3"/>
    </xf>
    <xf numFmtId="0" fontId="15" fillId="0" borderId="22" xfId="5" applyNumberFormat="1" applyFont="1" applyBorder="1" applyAlignment="1">
      <alignment horizontal="center"/>
    </xf>
    <xf numFmtId="0" fontId="15" fillId="6" borderId="23" xfId="3" applyFont="1" applyFill="1" applyBorder="1"/>
    <xf numFmtId="43" fontId="15" fillId="6" borderId="23" xfId="5" applyFont="1" applyFill="1" applyBorder="1" applyAlignment="1">
      <alignment horizontal="center"/>
    </xf>
    <xf numFmtId="43" fontId="16" fillId="5" borderId="18" xfId="5" applyFont="1" applyFill="1" applyBorder="1" applyAlignment="1">
      <alignment horizontal="left" indent="3"/>
    </xf>
    <xf numFmtId="0" fontId="15" fillId="0" borderId="0" xfId="3" applyFont="1"/>
    <xf numFmtId="0" fontId="16" fillId="0" borderId="18" xfId="3" applyFont="1" applyFill="1" applyBorder="1" applyAlignment="1">
      <alignment horizontal="left" indent="3"/>
    </xf>
    <xf numFmtId="0" fontId="17" fillId="0" borderId="16" xfId="3" applyFont="1" applyBorder="1" applyAlignment="1">
      <alignment horizontal="left" indent="2"/>
    </xf>
    <xf numFmtId="43" fontId="17" fillId="0" borderId="16" xfId="5" applyFont="1" applyBorder="1"/>
    <xf numFmtId="43" fontId="17" fillId="5" borderId="18" xfId="5" applyFont="1" applyFill="1" applyBorder="1"/>
    <xf numFmtId="0" fontId="17" fillId="0" borderId="16" xfId="3" applyFont="1" applyBorder="1" applyAlignment="1">
      <alignment horizontal="left" indent="1"/>
    </xf>
    <xf numFmtId="43" fontId="17" fillId="5" borderId="0" xfId="5" applyFont="1" applyFill="1" applyBorder="1"/>
    <xf numFmtId="43" fontId="17" fillId="5" borderId="1" xfId="5" applyFont="1" applyFill="1" applyBorder="1"/>
    <xf numFmtId="43" fontId="17" fillId="5" borderId="20" xfId="5" applyFont="1" applyFill="1" applyBorder="1"/>
    <xf numFmtId="43" fontId="17" fillId="5" borderId="21" xfId="5" applyFont="1" applyFill="1" applyBorder="1"/>
    <xf numFmtId="0" fontId="17" fillId="0" borderId="0" xfId="3" applyFont="1" applyBorder="1" applyAlignment="1">
      <alignment horizontal="left" indent="1"/>
    </xf>
    <xf numFmtId="0" fontId="17" fillId="0" borderId="0" xfId="3" applyFont="1"/>
    <xf numFmtId="43" fontId="17" fillId="7" borderId="19" xfId="5" applyFont="1" applyFill="1" applyBorder="1"/>
    <xf numFmtId="43" fontId="17" fillId="0" borderId="0" xfId="5" applyFont="1"/>
    <xf numFmtId="43" fontId="17" fillId="0" borderId="18" xfId="5" applyFont="1" applyFill="1" applyBorder="1"/>
    <xf numFmtId="43" fontId="17" fillId="7" borderId="0" xfId="5" applyFont="1" applyFill="1"/>
    <xf numFmtId="0" fontId="12" fillId="0" borderId="2" xfId="3" applyFont="1" applyBorder="1" applyAlignment="1">
      <alignment horizontal="justify" vertical="center"/>
    </xf>
    <xf numFmtId="4" fontId="12" fillId="0" borderId="3" xfId="3" applyNumberFormat="1" applyFont="1" applyBorder="1" applyAlignment="1">
      <alignment vertical="center"/>
    </xf>
    <xf numFmtId="0" fontId="13" fillId="4" borderId="11" xfId="3" applyFont="1" applyFill="1" applyBorder="1" applyAlignment="1">
      <alignment horizontal="center" vertical="center"/>
    </xf>
    <xf numFmtId="0" fontId="13" fillId="4" borderId="10" xfId="3" applyFont="1" applyFill="1" applyBorder="1" applyAlignment="1">
      <alignment horizontal="center" vertical="center"/>
    </xf>
  </cellXfs>
  <cellStyles count="6">
    <cellStyle name="Millares" xfId="1" builtinId="3"/>
    <cellStyle name="Millares 2" xfId="2"/>
    <cellStyle name="Millares 3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A37" sqref="A3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ht="14.45" x14ac:dyDescent="0.3">
      <c r="A5" s="46" t="s">
        <v>2</v>
      </c>
      <c r="B5" s="47"/>
      <c r="C5" s="47"/>
      <c r="D5" s="47"/>
      <c r="E5" s="47"/>
      <c r="F5" s="48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ht="14.45" x14ac:dyDescent="0.3">
      <c r="A7" s="7" t="s">
        <v>5</v>
      </c>
      <c r="B7" s="8"/>
      <c r="C7" s="8"/>
      <c r="D7" s="9" t="s">
        <v>6</v>
      </c>
      <c r="E7" s="8"/>
      <c r="F7" s="8"/>
    </row>
    <row r="8" spans="1:6" ht="14.45" x14ac:dyDescent="0.3">
      <c r="A8" s="10" t="s">
        <v>7</v>
      </c>
      <c r="B8" s="11"/>
      <c r="C8" s="11"/>
      <c r="D8" s="12" t="s">
        <v>8</v>
      </c>
      <c r="E8" s="11"/>
      <c r="F8" s="11"/>
    </row>
    <row r="9" spans="1:6" ht="14.45" x14ac:dyDescent="0.3">
      <c r="A9" s="13" t="s">
        <v>9</v>
      </c>
      <c r="B9" s="32">
        <f>SUM(B10:B16)</f>
        <v>1057715.3400000001</v>
      </c>
      <c r="C9" s="32">
        <f>SUM(C10:C16)</f>
        <v>645541.93999999994</v>
      </c>
      <c r="D9" s="20" t="s">
        <v>10</v>
      </c>
      <c r="E9" s="32">
        <f>SUM(E10:E18)</f>
        <v>-33702.910000000003</v>
      </c>
      <c r="F9" s="32">
        <f>SUM(F10:F18)</f>
        <v>-33820.6</v>
      </c>
    </row>
    <row r="10" spans="1:6" x14ac:dyDescent="0.25">
      <c r="A10" s="14" t="s">
        <v>11</v>
      </c>
      <c r="B10" s="49">
        <v>0</v>
      </c>
      <c r="C10" s="49">
        <v>0</v>
      </c>
      <c r="D10" s="21" t="s">
        <v>12</v>
      </c>
      <c r="E10" s="49">
        <v>0</v>
      </c>
      <c r="F10" s="49">
        <v>0</v>
      </c>
    </row>
    <row r="11" spans="1:6" x14ac:dyDescent="0.25">
      <c r="A11" s="14" t="s">
        <v>13</v>
      </c>
      <c r="B11" s="49">
        <v>1057715.3400000001</v>
      </c>
      <c r="C11" s="49">
        <v>0</v>
      </c>
      <c r="D11" s="21" t="s">
        <v>14</v>
      </c>
      <c r="E11" s="49">
        <v>0</v>
      </c>
      <c r="F11" s="49">
        <v>0</v>
      </c>
    </row>
    <row r="12" spans="1:6" x14ac:dyDescent="0.25">
      <c r="A12" s="14" t="s">
        <v>15</v>
      </c>
      <c r="B12" s="49">
        <v>0</v>
      </c>
      <c r="C12" s="49">
        <v>645541.93999999994</v>
      </c>
      <c r="D12" s="21" t="s">
        <v>16</v>
      </c>
      <c r="E12" s="49">
        <v>0</v>
      </c>
      <c r="F12" s="49">
        <v>0</v>
      </c>
    </row>
    <row r="13" spans="1:6" x14ac:dyDescent="0.25">
      <c r="A13" s="14" t="s">
        <v>17</v>
      </c>
      <c r="B13" s="49">
        <v>0</v>
      </c>
      <c r="C13" s="49">
        <v>0</v>
      </c>
      <c r="D13" s="21" t="s">
        <v>18</v>
      </c>
      <c r="E13" s="49">
        <v>0</v>
      </c>
      <c r="F13" s="49">
        <v>0</v>
      </c>
    </row>
    <row r="14" spans="1:6" x14ac:dyDescent="0.25">
      <c r="A14" s="14" t="s">
        <v>19</v>
      </c>
      <c r="B14" s="49">
        <v>0</v>
      </c>
      <c r="C14" s="49">
        <v>0</v>
      </c>
      <c r="D14" s="21" t="s">
        <v>20</v>
      </c>
      <c r="E14" s="49">
        <v>0</v>
      </c>
      <c r="F14" s="49">
        <v>0</v>
      </c>
    </row>
    <row r="15" spans="1:6" x14ac:dyDescent="0.25">
      <c r="A15" s="14" t="s">
        <v>21</v>
      </c>
      <c r="B15" s="49">
        <v>0</v>
      </c>
      <c r="C15" s="49">
        <v>0</v>
      </c>
      <c r="D15" s="21" t="s">
        <v>22</v>
      </c>
      <c r="E15" s="49">
        <v>0</v>
      </c>
      <c r="F15" s="49">
        <v>0</v>
      </c>
    </row>
    <row r="16" spans="1:6" x14ac:dyDescent="0.25">
      <c r="A16" s="14" t="s">
        <v>23</v>
      </c>
      <c r="B16" s="49">
        <v>0</v>
      </c>
      <c r="C16" s="49">
        <v>0</v>
      </c>
      <c r="D16" s="21" t="s">
        <v>24</v>
      </c>
      <c r="E16" s="49">
        <v>-33702.910000000003</v>
      </c>
      <c r="F16" s="49">
        <v>-41824.6</v>
      </c>
    </row>
    <row r="17" spans="1:6" x14ac:dyDescent="0.25">
      <c r="A17" s="13" t="s">
        <v>25</v>
      </c>
      <c r="B17" s="32">
        <f>SUM(B18:B24)</f>
        <v>74489</v>
      </c>
      <c r="C17" s="32">
        <f>SUM(C18:C24)</f>
        <v>74489</v>
      </c>
      <c r="D17" s="21" t="s">
        <v>26</v>
      </c>
      <c r="E17" s="49">
        <v>0</v>
      </c>
      <c r="F17" s="49">
        <v>0</v>
      </c>
    </row>
    <row r="18" spans="1:6" x14ac:dyDescent="0.25">
      <c r="A18" s="15" t="s">
        <v>27</v>
      </c>
      <c r="B18" s="49">
        <v>0</v>
      </c>
      <c r="C18" s="49">
        <v>0</v>
      </c>
      <c r="D18" s="21" t="s">
        <v>28</v>
      </c>
      <c r="E18" s="49">
        <v>0</v>
      </c>
      <c r="F18" s="49">
        <v>8004</v>
      </c>
    </row>
    <row r="19" spans="1:6" x14ac:dyDescent="0.25">
      <c r="A19" s="15" t="s">
        <v>29</v>
      </c>
      <c r="B19" s="49">
        <v>68489</v>
      </c>
      <c r="C19" s="49">
        <v>68489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9">
        <v>0</v>
      </c>
      <c r="C20" s="49">
        <v>0</v>
      </c>
      <c r="D20" s="21" t="s">
        <v>32</v>
      </c>
      <c r="E20" s="49">
        <v>0</v>
      </c>
      <c r="F20" s="49">
        <v>0</v>
      </c>
    </row>
    <row r="21" spans="1:6" x14ac:dyDescent="0.25">
      <c r="A21" s="15" t="s">
        <v>33</v>
      </c>
      <c r="B21" s="49">
        <v>0</v>
      </c>
      <c r="C21" s="49">
        <v>0</v>
      </c>
      <c r="D21" s="21" t="s">
        <v>34</v>
      </c>
      <c r="E21" s="49">
        <v>0</v>
      </c>
      <c r="F21" s="49">
        <v>0</v>
      </c>
    </row>
    <row r="22" spans="1:6" x14ac:dyDescent="0.25">
      <c r="A22" s="15" t="s">
        <v>35</v>
      </c>
      <c r="B22" s="49">
        <v>6000</v>
      </c>
      <c r="C22" s="49">
        <v>6000</v>
      </c>
      <c r="D22" s="21" t="s">
        <v>36</v>
      </c>
      <c r="E22" s="49">
        <v>0</v>
      </c>
      <c r="F22" s="49">
        <v>0</v>
      </c>
    </row>
    <row r="23" spans="1:6" x14ac:dyDescent="0.25">
      <c r="A23" s="15" t="s">
        <v>37</v>
      </c>
      <c r="B23" s="49">
        <v>0</v>
      </c>
      <c r="C23" s="49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9">
        <v>0</v>
      </c>
      <c r="F25" s="49">
        <v>0</v>
      </c>
    </row>
    <row r="26" spans="1:6" x14ac:dyDescent="0.25">
      <c r="A26" s="15" t="s">
        <v>43</v>
      </c>
      <c r="B26" s="49">
        <v>0</v>
      </c>
      <c r="C26" s="49">
        <v>0</v>
      </c>
      <c r="D26" s="20" t="s">
        <v>44</v>
      </c>
      <c r="E26" s="49">
        <v>0</v>
      </c>
      <c r="F26" s="49">
        <v>0</v>
      </c>
    </row>
    <row r="27" spans="1:6" x14ac:dyDescent="0.25">
      <c r="A27" s="15" t="s">
        <v>45</v>
      </c>
      <c r="B27" s="49">
        <v>0</v>
      </c>
      <c r="C27" s="49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49">
        <v>0</v>
      </c>
      <c r="C28" s="49">
        <v>0</v>
      </c>
      <c r="D28" s="21" t="s">
        <v>48</v>
      </c>
      <c r="E28" s="49">
        <v>0</v>
      </c>
      <c r="F28" s="49">
        <v>0</v>
      </c>
    </row>
    <row r="29" spans="1:6" x14ac:dyDescent="0.25">
      <c r="A29" s="15" t="s">
        <v>49</v>
      </c>
      <c r="B29" s="49">
        <v>0</v>
      </c>
      <c r="C29" s="49">
        <v>0</v>
      </c>
      <c r="D29" s="21" t="s">
        <v>50</v>
      </c>
      <c r="E29" s="49">
        <v>0</v>
      </c>
      <c r="F29" s="49">
        <v>0</v>
      </c>
    </row>
    <row r="30" spans="1:6" x14ac:dyDescent="0.25">
      <c r="A30" s="15" t="s">
        <v>51</v>
      </c>
      <c r="B30" s="49">
        <v>0</v>
      </c>
      <c r="C30" s="49">
        <v>0</v>
      </c>
      <c r="D30" s="21" t="s">
        <v>52</v>
      </c>
      <c r="E30" s="49">
        <v>0</v>
      </c>
      <c r="F30" s="49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9">
        <v>0</v>
      </c>
      <c r="C32" s="49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49">
        <v>0</v>
      </c>
      <c r="C33" s="49">
        <v>0</v>
      </c>
      <c r="D33" s="21" t="s">
        <v>58</v>
      </c>
      <c r="E33" s="49">
        <v>0</v>
      </c>
      <c r="F33" s="49">
        <v>0</v>
      </c>
    </row>
    <row r="34" spans="1:6" x14ac:dyDescent="0.25">
      <c r="A34" s="15" t="s">
        <v>59</v>
      </c>
      <c r="B34" s="49">
        <v>0</v>
      </c>
      <c r="C34" s="49">
        <v>0</v>
      </c>
      <c r="D34" s="21" t="s">
        <v>60</v>
      </c>
      <c r="E34" s="49">
        <v>0</v>
      </c>
      <c r="F34" s="49">
        <v>0</v>
      </c>
    </row>
    <row r="35" spans="1:6" x14ac:dyDescent="0.25">
      <c r="A35" s="15" t="s">
        <v>61</v>
      </c>
      <c r="B35" s="49">
        <v>0</v>
      </c>
      <c r="C35" s="49">
        <v>0</v>
      </c>
      <c r="D35" s="21" t="s">
        <v>62</v>
      </c>
      <c r="E35" s="49">
        <v>0</v>
      </c>
      <c r="F35" s="49">
        <v>0</v>
      </c>
    </row>
    <row r="36" spans="1:6" x14ac:dyDescent="0.25">
      <c r="A36" s="15" t="s">
        <v>63</v>
      </c>
      <c r="B36" s="49">
        <v>0</v>
      </c>
      <c r="C36" s="49">
        <v>0</v>
      </c>
      <c r="D36" s="21" t="s">
        <v>64</v>
      </c>
      <c r="E36" s="49">
        <v>0</v>
      </c>
      <c r="F36" s="49">
        <v>0</v>
      </c>
    </row>
    <row r="37" spans="1:6" x14ac:dyDescent="0.25">
      <c r="A37" s="13" t="s">
        <v>65</v>
      </c>
      <c r="B37" s="49">
        <v>0</v>
      </c>
      <c r="C37" s="49">
        <v>0</v>
      </c>
      <c r="D37" s="21" t="s">
        <v>66</v>
      </c>
      <c r="E37" s="49">
        <v>0</v>
      </c>
      <c r="F37" s="49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25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25">
      <c r="A42" s="15" t="s">
        <v>75</v>
      </c>
      <c r="B42" s="49">
        <v>0</v>
      </c>
      <c r="C42" s="49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49">
        <v>0</v>
      </c>
      <c r="C43" s="49">
        <v>0</v>
      </c>
      <c r="D43" s="21" t="s">
        <v>78</v>
      </c>
      <c r="E43" s="49">
        <v>0</v>
      </c>
      <c r="F43" s="49">
        <v>0</v>
      </c>
    </row>
    <row r="44" spans="1:6" x14ac:dyDescent="0.25">
      <c r="A44" s="15" t="s">
        <v>79</v>
      </c>
      <c r="B44" s="49">
        <v>0</v>
      </c>
      <c r="C44" s="49">
        <v>0</v>
      </c>
      <c r="D44" s="21" t="s">
        <v>80</v>
      </c>
      <c r="E44" s="49">
        <v>0</v>
      </c>
      <c r="F44" s="49">
        <v>0</v>
      </c>
    </row>
    <row r="45" spans="1:6" x14ac:dyDescent="0.25">
      <c r="A45" s="15" t="s">
        <v>81</v>
      </c>
      <c r="B45" s="49">
        <v>0</v>
      </c>
      <c r="C45" s="49">
        <v>0</v>
      </c>
      <c r="D45" s="21" t="s">
        <v>82</v>
      </c>
      <c r="E45" s="49">
        <v>0</v>
      </c>
      <c r="F45" s="49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1132204.3400000001</v>
      </c>
      <c r="C47" s="34">
        <f>C9+C17+C25+C31+C37+C38+C41</f>
        <v>720030.94</v>
      </c>
      <c r="D47" s="23" t="s">
        <v>84</v>
      </c>
      <c r="E47" s="34">
        <f>E9+E19+E23+E26+E27+E31+E38+E42</f>
        <v>-33702.910000000003</v>
      </c>
      <c r="F47" s="34">
        <f>F9+F19+F23+F26+F27+F31+F38+F42</f>
        <v>-33820.6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25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25">
      <c r="A52" s="13" t="s">
        <v>91</v>
      </c>
      <c r="B52" s="49">
        <v>0</v>
      </c>
      <c r="C52" s="49">
        <v>0</v>
      </c>
      <c r="D52" s="20" t="s">
        <v>92</v>
      </c>
      <c r="E52" s="49">
        <v>0</v>
      </c>
      <c r="F52" s="49">
        <v>0</v>
      </c>
    </row>
    <row r="53" spans="1:6" x14ac:dyDescent="0.25">
      <c r="A53" s="13" t="s">
        <v>93</v>
      </c>
      <c r="B53" s="49">
        <v>110336.59</v>
      </c>
      <c r="C53" s="49">
        <v>110336.59</v>
      </c>
      <c r="D53" s="20" t="s">
        <v>94</v>
      </c>
      <c r="E53" s="49">
        <v>0</v>
      </c>
      <c r="F53" s="49">
        <v>0</v>
      </c>
    </row>
    <row r="54" spans="1:6" x14ac:dyDescent="0.25">
      <c r="A54" s="13" t="s">
        <v>95</v>
      </c>
      <c r="B54" s="49">
        <v>1899.51</v>
      </c>
      <c r="C54" s="49">
        <v>1899.51</v>
      </c>
      <c r="D54" s="20" t="s">
        <v>96</v>
      </c>
      <c r="E54" s="49">
        <v>0</v>
      </c>
      <c r="F54" s="49">
        <v>0</v>
      </c>
    </row>
    <row r="55" spans="1:6" x14ac:dyDescent="0.25">
      <c r="A55" s="13" t="s">
        <v>97</v>
      </c>
      <c r="B55" s="49">
        <v>-44065.56</v>
      </c>
      <c r="C55" s="49">
        <v>-44065.56</v>
      </c>
      <c r="D55" s="24" t="s">
        <v>98</v>
      </c>
      <c r="E55" s="49">
        <v>0</v>
      </c>
      <c r="F55" s="49">
        <v>0</v>
      </c>
    </row>
    <row r="56" spans="1:6" x14ac:dyDescent="0.25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25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-33702.910000000003</v>
      </c>
      <c r="F59" s="34">
        <f>F47+F57</f>
        <v>-33820.6</v>
      </c>
    </row>
    <row r="60" spans="1:6" x14ac:dyDescent="0.25">
      <c r="A60" s="16" t="s">
        <v>104</v>
      </c>
      <c r="B60" s="34">
        <f>SUM(B50:B58)</f>
        <v>68170.539999999994</v>
      </c>
      <c r="C60" s="34">
        <f>SUM(C50:C58)</f>
        <v>68170.539999999994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1200374.8800000001</v>
      </c>
      <c r="C62" s="34">
        <f>SUM(C47+C60)</f>
        <v>788201.48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0</v>
      </c>
      <c r="F63" s="32">
        <f>SUM(F64:F66)</f>
        <v>0</v>
      </c>
    </row>
    <row r="64" spans="1:6" x14ac:dyDescent="0.25">
      <c r="A64" s="11"/>
      <c r="B64" s="31"/>
      <c r="C64" s="31"/>
      <c r="D64" s="27" t="s">
        <v>108</v>
      </c>
      <c r="E64" s="49">
        <v>0</v>
      </c>
      <c r="F64" s="49">
        <v>0</v>
      </c>
    </row>
    <row r="65" spans="1:6" x14ac:dyDescent="0.25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25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1234077.79</v>
      </c>
      <c r="F68" s="32">
        <f>SUM(F69:F73)</f>
        <v>822022.08</v>
      </c>
    </row>
    <row r="69" spans="1:6" x14ac:dyDescent="0.25">
      <c r="A69" s="17"/>
      <c r="B69" s="31"/>
      <c r="C69" s="31"/>
      <c r="D69" s="27" t="s">
        <v>112</v>
      </c>
      <c r="E69" s="49">
        <v>404051.71</v>
      </c>
      <c r="F69" s="49">
        <v>151816.71</v>
      </c>
    </row>
    <row r="70" spans="1:6" x14ac:dyDescent="0.25">
      <c r="A70" s="17"/>
      <c r="B70" s="31"/>
      <c r="C70" s="31"/>
      <c r="D70" s="27" t="s">
        <v>113</v>
      </c>
      <c r="E70" s="49">
        <v>830026.08</v>
      </c>
      <c r="F70" s="49">
        <v>670205.37</v>
      </c>
    </row>
    <row r="71" spans="1:6" x14ac:dyDescent="0.25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25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25">
      <c r="A73" s="17"/>
      <c r="B73" s="31"/>
      <c r="C73" s="31"/>
      <c r="D73" s="27" t="s">
        <v>116</v>
      </c>
      <c r="E73" s="49">
        <v>0</v>
      </c>
      <c r="F73" s="49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25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1234077.79</v>
      </c>
      <c r="F79" s="34">
        <f>F63+F68+F75</f>
        <v>822022.08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1200374.8800000001</v>
      </c>
      <c r="F81" s="34">
        <f>F59+F79</f>
        <v>788201.48</v>
      </c>
    </row>
    <row r="82" spans="1:6" x14ac:dyDescent="0.25">
      <c r="A82" s="18"/>
      <c r="B82" s="30"/>
      <c r="C82" s="30"/>
      <c r="D82" s="29"/>
      <c r="E82" s="35"/>
      <c r="F82" s="35"/>
    </row>
    <row r="83" spans="1:6" ht="14.45" hidden="1" x14ac:dyDescent="0.3"/>
    <row r="84" spans="1:6" ht="14.45" hidden="1" x14ac:dyDescent="0.3"/>
    <row r="85" spans="1:6" ht="14.45" hidden="1" x14ac:dyDescent="0.3"/>
    <row r="86" spans="1:6" ht="14.45" hidden="1" x14ac:dyDescent="0.3"/>
    <row r="87" spans="1:6" ht="14.45" hidden="1" x14ac:dyDescent="0.3"/>
    <row r="88" spans="1:6" ht="14.45" hidden="1" x14ac:dyDescent="0.3"/>
    <row r="89" spans="1:6" ht="14.45" hidden="1" x14ac:dyDescent="0.3"/>
    <row r="90" spans="1:6" ht="14.45" hidden="1" x14ac:dyDescent="0.3"/>
    <row r="91" spans="1:6" ht="14.45" hidden="1" x14ac:dyDescent="0.3"/>
    <row r="92" spans="1:6" ht="14.45" hidden="1" x14ac:dyDescent="0.3"/>
    <row r="93" spans="1:6" ht="14.45" hidden="1" x14ac:dyDescent="0.3"/>
    <row r="94" spans="1:6" ht="14.45" hidden="1" x14ac:dyDescent="0.3"/>
    <row r="95" spans="1:6" ht="14.45" hidden="1" x14ac:dyDescent="0.3"/>
    <row r="96" spans="1:6" ht="14.45" hidden="1" x14ac:dyDescent="0.3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6" workbookViewId="0">
      <selection activeCell="C29" sqref="C29"/>
    </sheetView>
  </sheetViews>
  <sheetFormatPr baseColWidth="10" defaultRowHeight="15" x14ac:dyDescent="0.25"/>
  <cols>
    <col min="1" max="1" width="51.140625" customWidth="1"/>
    <col min="2" max="8" width="15.85546875" customWidth="1"/>
  </cols>
  <sheetData>
    <row r="1" spans="1:8" ht="26.25" x14ac:dyDescent="0.25">
      <c r="A1" s="51" t="s">
        <v>125</v>
      </c>
      <c r="B1" s="51"/>
      <c r="C1" s="51"/>
      <c r="D1" s="51"/>
      <c r="E1" s="51"/>
      <c r="F1" s="51"/>
      <c r="G1" s="51"/>
      <c r="H1" s="51"/>
    </row>
    <row r="2" spans="1:8" x14ac:dyDescent="0.25">
      <c r="A2" s="37" t="s">
        <v>122</v>
      </c>
      <c r="B2" s="38"/>
      <c r="C2" s="38"/>
      <c r="D2" s="38"/>
      <c r="E2" s="38"/>
      <c r="F2" s="38"/>
      <c r="G2" s="38"/>
      <c r="H2" s="39"/>
    </row>
    <row r="3" spans="1:8" x14ac:dyDescent="0.25">
      <c r="A3" s="40" t="s">
        <v>126</v>
      </c>
      <c r="B3" s="41"/>
      <c r="C3" s="41"/>
      <c r="D3" s="41"/>
      <c r="E3" s="41"/>
      <c r="F3" s="41"/>
      <c r="G3" s="41"/>
      <c r="H3" s="42"/>
    </row>
    <row r="4" spans="1:8" x14ac:dyDescent="0.25">
      <c r="A4" s="43" t="s">
        <v>127</v>
      </c>
      <c r="B4" s="44"/>
      <c r="C4" s="44"/>
      <c r="D4" s="44"/>
      <c r="E4" s="44"/>
      <c r="F4" s="44"/>
      <c r="G4" s="44"/>
      <c r="H4" s="45"/>
    </row>
    <row r="5" spans="1:8" x14ac:dyDescent="0.25">
      <c r="A5" s="46" t="s">
        <v>2</v>
      </c>
      <c r="B5" s="47"/>
      <c r="C5" s="47"/>
      <c r="D5" s="47"/>
      <c r="E5" s="47"/>
      <c r="F5" s="47"/>
      <c r="G5" s="47"/>
      <c r="H5" s="48"/>
    </row>
    <row r="6" spans="1:8" ht="105" x14ac:dyDescent="0.25">
      <c r="A6" s="68" t="s">
        <v>128</v>
      </c>
      <c r="B6" s="69" t="s">
        <v>129</v>
      </c>
      <c r="C6" s="68" t="s">
        <v>130</v>
      </c>
      <c r="D6" s="68" t="s">
        <v>131</v>
      </c>
      <c r="E6" s="68" t="s">
        <v>132</v>
      </c>
      <c r="F6" s="68" t="s">
        <v>133</v>
      </c>
      <c r="G6" s="68" t="s">
        <v>134</v>
      </c>
      <c r="H6" s="61" t="s">
        <v>135</v>
      </c>
    </row>
    <row r="7" spans="1:8" x14ac:dyDescent="0.25">
      <c r="A7" s="58"/>
      <c r="B7" s="58"/>
      <c r="C7" s="58"/>
      <c r="D7" s="58"/>
      <c r="E7" s="58"/>
      <c r="F7" s="58"/>
      <c r="G7" s="58"/>
      <c r="H7" s="58"/>
    </row>
    <row r="8" spans="1:8" x14ac:dyDescent="0.25">
      <c r="A8" s="70" t="s">
        <v>136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</row>
    <row r="9" spans="1:8" x14ac:dyDescent="0.25">
      <c r="A9" s="71" t="s">
        <v>137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</row>
    <row r="10" spans="1:8" x14ac:dyDescent="0.25">
      <c r="A10" s="72" t="s">
        <v>138</v>
      </c>
      <c r="B10" s="82">
        <v>0</v>
      </c>
      <c r="C10" s="82">
        <v>0</v>
      </c>
      <c r="D10" s="82">
        <v>0</v>
      </c>
      <c r="E10" s="82">
        <v>0</v>
      </c>
      <c r="F10" s="76">
        <v>0</v>
      </c>
      <c r="G10" s="82">
        <v>0</v>
      </c>
      <c r="H10" s="82">
        <v>0</v>
      </c>
    </row>
    <row r="11" spans="1:8" x14ac:dyDescent="0.25">
      <c r="A11" s="72" t="s">
        <v>139</v>
      </c>
      <c r="B11" s="82">
        <v>0</v>
      </c>
      <c r="C11" s="76">
        <v>0</v>
      </c>
      <c r="D11" s="82">
        <v>0</v>
      </c>
      <c r="E11" s="82">
        <v>0</v>
      </c>
      <c r="F11" s="76">
        <v>0</v>
      </c>
      <c r="G11" s="82">
        <v>0</v>
      </c>
      <c r="H11" s="76">
        <v>0</v>
      </c>
    </row>
    <row r="12" spans="1:8" x14ac:dyDescent="0.25">
      <c r="A12" s="72" t="s">
        <v>140</v>
      </c>
      <c r="B12" s="82">
        <v>0</v>
      </c>
      <c r="C12" s="76">
        <v>0</v>
      </c>
      <c r="D12" s="82">
        <v>0</v>
      </c>
      <c r="E12" s="82">
        <v>0</v>
      </c>
      <c r="F12" s="76">
        <v>0</v>
      </c>
      <c r="G12" s="82">
        <v>0</v>
      </c>
      <c r="H12" s="76">
        <v>0</v>
      </c>
    </row>
    <row r="13" spans="1:8" x14ac:dyDescent="0.25">
      <c r="A13" s="71" t="s">
        <v>141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</row>
    <row r="14" spans="1:8" x14ac:dyDescent="0.25">
      <c r="A14" s="72" t="s">
        <v>142</v>
      </c>
      <c r="B14" s="82">
        <v>0</v>
      </c>
      <c r="C14" s="82">
        <v>0</v>
      </c>
      <c r="D14" s="82">
        <v>0</v>
      </c>
      <c r="E14" s="82">
        <v>0</v>
      </c>
      <c r="F14" s="76">
        <v>0</v>
      </c>
      <c r="G14" s="76">
        <v>0</v>
      </c>
      <c r="H14" s="82">
        <v>0</v>
      </c>
    </row>
    <row r="15" spans="1:8" x14ac:dyDescent="0.25">
      <c r="A15" s="72" t="s">
        <v>143</v>
      </c>
      <c r="B15" s="82">
        <v>0</v>
      </c>
      <c r="C15" s="82">
        <v>0</v>
      </c>
      <c r="D15" s="82">
        <v>0</v>
      </c>
      <c r="E15" s="82">
        <v>0</v>
      </c>
      <c r="F15" s="76">
        <v>0</v>
      </c>
      <c r="G15" s="76">
        <v>0</v>
      </c>
      <c r="H15" s="76">
        <v>0</v>
      </c>
    </row>
    <row r="16" spans="1:8" x14ac:dyDescent="0.25">
      <c r="A16" s="72" t="s">
        <v>144</v>
      </c>
      <c r="B16" s="82">
        <v>0</v>
      </c>
      <c r="C16" s="82">
        <v>0</v>
      </c>
      <c r="D16" s="82">
        <v>0</v>
      </c>
      <c r="E16" s="82">
        <v>0</v>
      </c>
      <c r="F16" s="76">
        <v>0</v>
      </c>
      <c r="G16" s="76">
        <v>0</v>
      </c>
      <c r="H16" s="76">
        <v>0</v>
      </c>
    </row>
    <row r="17" spans="1:8" x14ac:dyDescent="0.25">
      <c r="A17" s="62"/>
      <c r="B17" s="77"/>
      <c r="C17" s="77"/>
      <c r="D17" s="77"/>
      <c r="E17" s="77"/>
      <c r="F17" s="77"/>
      <c r="G17" s="77"/>
      <c r="H17" s="77"/>
    </row>
    <row r="18" spans="1:8" x14ac:dyDescent="0.25">
      <c r="A18" s="70" t="s">
        <v>145</v>
      </c>
      <c r="B18" s="75">
        <v>33820.6</v>
      </c>
      <c r="C18" s="78"/>
      <c r="D18" s="78"/>
      <c r="E18" s="78"/>
      <c r="F18" s="75">
        <v>33702.910000000003</v>
      </c>
      <c r="G18" s="78"/>
      <c r="H18" s="78"/>
    </row>
    <row r="19" spans="1:8" x14ac:dyDescent="0.25">
      <c r="A19" s="66"/>
      <c r="B19" s="79"/>
      <c r="C19" s="79"/>
      <c r="D19" s="79"/>
      <c r="E19" s="79"/>
      <c r="F19" s="79"/>
      <c r="G19" s="79"/>
      <c r="H19" s="79"/>
    </row>
    <row r="20" spans="1:8" x14ac:dyDescent="0.25">
      <c r="A20" s="70" t="s">
        <v>146</v>
      </c>
      <c r="B20" s="75">
        <v>33820.6</v>
      </c>
      <c r="C20" s="75">
        <v>0</v>
      </c>
      <c r="D20" s="75">
        <v>0</v>
      </c>
      <c r="E20" s="75">
        <v>0</v>
      </c>
      <c r="F20" s="75">
        <v>33702.910000000003</v>
      </c>
      <c r="G20" s="75">
        <v>0</v>
      </c>
      <c r="H20" s="75">
        <v>0</v>
      </c>
    </row>
    <row r="21" spans="1:8" x14ac:dyDescent="0.25">
      <c r="A21" s="62"/>
      <c r="B21" s="80"/>
      <c r="C21" s="80"/>
      <c r="D21" s="80"/>
      <c r="E21" s="80"/>
      <c r="F21" s="80"/>
      <c r="G21" s="80"/>
      <c r="H21" s="80"/>
    </row>
    <row r="22" spans="1:8" ht="17.25" x14ac:dyDescent="0.25">
      <c r="A22" s="70" t="s">
        <v>147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</row>
    <row r="23" spans="1:8" x14ac:dyDescent="0.25">
      <c r="A23" s="73" t="s">
        <v>148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</row>
    <row r="24" spans="1:8" x14ac:dyDescent="0.25">
      <c r="A24" s="73" t="s">
        <v>149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</row>
    <row r="25" spans="1:8" x14ac:dyDescent="0.25">
      <c r="A25" s="73" t="s">
        <v>150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</row>
    <row r="26" spans="1:8" x14ac:dyDescent="0.25">
      <c r="A26" s="65" t="s">
        <v>151</v>
      </c>
      <c r="B26" s="80"/>
      <c r="C26" s="80"/>
      <c r="D26" s="80"/>
      <c r="E26" s="80"/>
      <c r="F26" s="80"/>
      <c r="G26" s="80"/>
      <c r="H26" s="80"/>
    </row>
    <row r="27" spans="1:8" ht="17.25" x14ac:dyDescent="0.25">
      <c r="A27" s="70" t="s">
        <v>152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</row>
    <row r="28" spans="1:8" x14ac:dyDescent="0.25">
      <c r="A28" s="73" t="s">
        <v>153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</row>
    <row r="29" spans="1:8" x14ac:dyDescent="0.25">
      <c r="A29" s="73" t="s">
        <v>154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</row>
    <row r="30" spans="1:8" x14ac:dyDescent="0.25">
      <c r="A30" s="73" t="s">
        <v>155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</row>
    <row r="31" spans="1:8" x14ac:dyDescent="0.25">
      <c r="A31" s="74" t="s">
        <v>151</v>
      </c>
      <c r="B31" s="81"/>
      <c r="C31" s="81"/>
      <c r="D31" s="81"/>
      <c r="E31" s="81"/>
      <c r="F31" s="81"/>
      <c r="G31" s="81"/>
      <c r="H31" s="81"/>
    </row>
    <row r="32" spans="1:8" x14ac:dyDescent="0.25">
      <c r="A32" s="67"/>
      <c r="B32" s="54"/>
      <c r="C32" s="54"/>
      <c r="D32" s="54"/>
      <c r="E32" s="54"/>
      <c r="F32" s="54"/>
      <c r="G32" s="54"/>
      <c r="H32" s="54"/>
    </row>
    <row r="33" spans="1:8" x14ac:dyDescent="0.25">
      <c r="A33" s="50" t="s">
        <v>156</v>
      </c>
      <c r="B33" s="50"/>
      <c r="C33" s="50"/>
      <c r="D33" s="50"/>
      <c r="E33" s="50"/>
      <c r="F33" s="50"/>
      <c r="G33" s="50"/>
      <c r="H33" s="50"/>
    </row>
    <row r="34" spans="1:8" x14ac:dyDescent="0.25">
      <c r="A34" s="50"/>
      <c r="B34" s="50"/>
      <c r="C34" s="50"/>
      <c r="D34" s="50"/>
      <c r="E34" s="50"/>
      <c r="F34" s="50"/>
      <c r="G34" s="50"/>
      <c r="H34" s="50"/>
    </row>
    <row r="35" spans="1:8" x14ac:dyDescent="0.25">
      <c r="A35" s="50"/>
      <c r="B35" s="50"/>
      <c r="C35" s="50"/>
      <c r="D35" s="50"/>
      <c r="E35" s="50"/>
      <c r="F35" s="50"/>
      <c r="G35" s="50"/>
      <c r="H35" s="50"/>
    </row>
    <row r="36" spans="1:8" x14ac:dyDescent="0.25">
      <c r="A36" s="50"/>
      <c r="B36" s="50"/>
      <c r="C36" s="50"/>
      <c r="D36" s="50"/>
      <c r="E36" s="50"/>
      <c r="F36" s="50"/>
      <c r="G36" s="50"/>
      <c r="H36" s="50"/>
    </row>
    <row r="37" spans="1:8" x14ac:dyDescent="0.25">
      <c r="A37" s="50"/>
      <c r="B37" s="50"/>
      <c r="C37" s="50"/>
      <c r="D37" s="50"/>
      <c r="E37" s="50"/>
      <c r="F37" s="50"/>
      <c r="G37" s="50"/>
      <c r="H37" s="50"/>
    </row>
    <row r="38" spans="1:8" x14ac:dyDescent="0.25">
      <c r="A38" s="67"/>
      <c r="B38" s="54"/>
      <c r="C38" s="54"/>
      <c r="D38" s="54"/>
      <c r="E38" s="54"/>
      <c r="F38" s="54"/>
      <c r="G38" s="54"/>
      <c r="H38" s="54"/>
    </row>
    <row r="39" spans="1:8" ht="60" x14ac:dyDescent="0.25">
      <c r="A39" s="68" t="s">
        <v>157</v>
      </c>
      <c r="B39" s="68" t="s">
        <v>158</v>
      </c>
      <c r="C39" s="68" t="s">
        <v>159</v>
      </c>
      <c r="D39" s="68" t="s">
        <v>160</v>
      </c>
      <c r="E39" s="68" t="s">
        <v>161</v>
      </c>
      <c r="F39" s="61" t="s">
        <v>162</v>
      </c>
      <c r="G39" s="54"/>
      <c r="H39" s="54"/>
    </row>
    <row r="40" spans="1:8" x14ac:dyDescent="0.25">
      <c r="A40" s="66"/>
      <c r="B40" s="56"/>
      <c r="C40" s="56"/>
      <c r="D40" s="56"/>
      <c r="E40" s="56"/>
      <c r="F40" s="56"/>
      <c r="G40" s="54"/>
      <c r="H40" s="54"/>
    </row>
    <row r="41" spans="1:8" x14ac:dyDescent="0.25">
      <c r="A41" s="70" t="s">
        <v>163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54"/>
      <c r="H41" s="54"/>
    </row>
    <row r="42" spans="1:8" x14ac:dyDescent="0.25">
      <c r="A42" s="73" t="s">
        <v>164</v>
      </c>
      <c r="B42" s="63"/>
      <c r="C42" s="63"/>
      <c r="D42" s="63"/>
      <c r="E42" s="63"/>
      <c r="F42" s="63"/>
      <c r="G42" s="60"/>
      <c r="H42" s="60"/>
    </row>
    <row r="43" spans="1:8" x14ac:dyDescent="0.25">
      <c r="A43" s="73" t="s">
        <v>165</v>
      </c>
      <c r="B43" s="63"/>
      <c r="C43" s="63"/>
      <c r="D43" s="63"/>
      <c r="E43" s="63"/>
      <c r="F43" s="63"/>
      <c r="G43" s="60"/>
      <c r="H43" s="60"/>
    </row>
    <row r="44" spans="1:8" x14ac:dyDescent="0.25">
      <c r="A44" s="73" t="s">
        <v>166</v>
      </c>
      <c r="B44" s="63"/>
      <c r="C44" s="63"/>
      <c r="D44" s="63"/>
      <c r="E44" s="63"/>
      <c r="F44" s="63"/>
      <c r="G44" s="60"/>
      <c r="H44" s="60"/>
    </row>
    <row r="45" spans="1:8" x14ac:dyDescent="0.25">
      <c r="A45" s="59" t="s">
        <v>151</v>
      </c>
      <c r="B45" s="57"/>
      <c r="C45" s="57"/>
      <c r="D45" s="57"/>
      <c r="E45" s="57"/>
      <c r="F45" s="57"/>
      <c r="G45" s="54"/>
      <c r="H45" s="5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workbookViewId="0">
      <selection activeCell="C28" sqref="C28"/>
    </sheetView>
  </sheetViews>
  <sheetFormatPr baseColWidth="10" defaultRowHeight="15" x14ac:dyDescent="0.25"/>
  <cols>
    <col min="1" max="1" width="81.7109375" customWidth="1"/>
    <col min="2" max="11" width="24.28515625" customWidth="1"/>
  </cols>
  <sheetData>
    <row r="1" spans="1:12" ht="21" x14ac:dyDescent="0.25">
      <c r="A1" s="36" t="s">
        <v>167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93"/>
    </row>
    <row r="2" spans="1:12" x14ac:dyDescent="0.25">
      <c r="A2" s="37" t="s">
        <v>122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83"/>
    </row>
    <row r="3" spans="1:12" x14ac:dyDescent="0.25">
      <c r="A3" s="40" t="s">
        <v>168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83"/>
    </row>
    <row r="4" spans="1:12" x14ac:dyDescent="0.25">
      <c r="A4" s="43" t="s">
        <v>169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83"/>
    </row>
    <row r="5" spans="1:12" x14ac:dyDescent="0.25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83"/>
    </row>
    <row r="6" spans="1:12" ht="120.75" customHeight="1" x14ac:dyDescent="0.25">
      <c r="A6" s="89" t="s">
        <v>170</v>
      </c>
      <c r="B6" s="89" t="s">
        <v>171</v>
      </c>
      <c r="C6" s="89" t="s">
        <v>172</v>
      </c>
      <c r="D6" s="89" t="s">
        <v>173</v>
      </c>
      <c r="E6" s="89" t="s">
        <v>174</v>
      </c>
      <c r="F6" s="89" t="s">
        <v>175</v>
      </c>
      <c r="G6" s="89" t="s">
        <v>176</v>
      </c>
      <c r="H6" s="89" t="s">
        <v>177</v>
      </c>
      <c r="I6" s="99" t="s">
        <v>178</v>
      </c>
      <c r="J6" s="99" t="s">
        <v>179</v>
      </c>
      <c r="K6" s="99" t="s">
        <v>180</v>
      </c>
      <c r="L6" s="83"/>
    </row>
    <row r="7" spans="1:12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3"/>
    </row>
    <row r="8" spans="1:12" x14ac:dyDescent="0.25">
      <c r="A8" s="88" t="s">
        <v>181</v>
      </c>
      <c r="B8" s="98"/>
      <c r="C8" s="98"/>
      <c r="D8" s="98"/>
      <c r="E8" s="101">
        <v>0</v>
      </c>
      <c r="F8" s="98"/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83"/>
    </row>
    <row r="9" spans="1:12" x14ac:dyDescent="0.25">
      <c r="A9" s="96" t="s">
        <v>182</v>
      </c>
      <c r="B9" s="94"/>
      <c r="C9" s="94"/>
      <c r="D9" s="94"/>
      <c r="E9" s="102">
        <v>0</v>
      </c>
      <c r="F9" s="92"/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87"/>
    </row>
    <row r="10" spans="1:12" x14ac:dyDescent="0.25">
      <c r="A10" s="96" t="s">
        <v>183</v>
      </c>
      <c r="B10" s="94"/>
      <c r="C10" s="94"/>
      <c r="D10" s="94"/>
      <c r="E10" s="102">
        <v>0</v>
      </c>
      <c r="F10" s="92"/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87"/>
    </row>
    <row r="11" spans="1:12" x14ac:dyDescent="0.25">
      <c r="A11" s="96" t="s">
        <v>184</v>
      </c>
      <c r="B11" s="94"/>
      <c r="C11" s="94"/>
      <c r="D11" s="94"/>
      <c r="E11" s="102">
        <v>0</v>
      </c>
      <c r="F11" s="92"/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87"/>
    </row>
    <row r="12" spans="1:12" x14ac:dyDescent="0.25">
      <c r="A12" s="96" t="s">
        <v>185</v>
      </c>
      <c r="B12" s="94"/>
      <c r="C12" s="94"/>
      <c r="D12" s="94"/>
      <c r="E12" s="102">
        <v>0</v>
      </c>
      <c r="F12" s="92"/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87"/>
    </row>
    <row r="13" spans="1:12" x14ac:dyDescent="0.25">
      <c r="A13" s="97" t="s">
        <v>151</v>
      </c>
      <c r="B13" s="95"/>
      <c r="C13" s="95"/>
      <c r="D13" s="95"/>
      <c r="E13" s="103"/>
      <c r="F13" s="90"/>
      <c r="G13" s="103"/>
      <c r="H13" s="103"/>
      <c r="I13" s="103"/>
      <c r="J13" s="103"/>
      <c r="K13" s="103"/>
      <c r="L13" s="83"/>
    </row>
    <row r="14" spans="1:12" x14ac:dyDescent="0.25">
      <c r="A14" s="88" t="s">
        <v>186</v>
      </c>
      <c r="B14" s="98"/>
      <c r="C14" s="98"/>
      <c r="D14" s="98"/>
      <c r="E14" s="101">
        <v>0</v>
      </c>
      <c r="F14" s="98"/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83"/>
    </row>
    <row r="15" spans="1:12" x14ac:dyDescent="0.25">
      <c r="A15" s="96" t="s">
        <v>187</v>
      </c>
      <c r="B15" s="94"/>
      <c r="C15" s="94"/>
      <c r="D15" s="94"/>
      <c r="E15" s="102">
        <v>0</v>
      </c>
      <c r="F15" s="92"/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87"/>
    </row>
    <row r="16" spans="1:12" x14ac:dyDescent="0.25">
      <c r="A16" s="96" t="s">
        <v>188</v>
      </c>
      <c r="B16" s="94"/>
      <c r="C16" s="94"/>
      <c r="D16" s="94"/>
      <c r="E16" s="102">
        <v>0</v>
      </c>
      <c r="F16" s="92"/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87"/>
    </row>
    <row r="17" spans="1:11" x14ac:dyDescent="0.25">
      <c r="A17" s="96" t="s">
        <v>189</v>
      </c>
      <c r="B17" s="94"/>
      <c r="C17" s="94"/>
      <c r="D17" s="94"/>
      <c r="E17" s="102">
        <v>0</v>
      </c>
      <c r="F17" s="92"/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 x14ac:dyDescent="0.25">
      <c r="A18" s="96" t="s">
        <v>190</v>
      </c>
      <c r="B18" s="94"/>
      <c r="C18" s="94"/>
      <c r="D18" s="94"/>
      <c r="E18" s="102">
        <v>0</v>
      </c>
      <c r="F18" s="92"/>
      <c r="G18" s="102">
        <v>0</v>
      </c>
      <c r="H18" s="102">
        <v>0</v>
      </c>
      <c r="I18" s="102">
        <v>0</v>
      </c>
      <c r="J18" s="102">
        <v>0</v>
      </c>
      <c r="K18" s="102">
        <v>0</v>
      </c>
    </row>
    <row r="19" spans="1:11" x14ac:dyDescent="0.25">
      <c r="A19" s="97" t="s">
        <v>151</v>
      </c>
      <c r="B19" s="95"/>
      <c r="C19" s="95"/>
      <c r="D19" s="95"/>
      <c r="E19" s="103"/>
      <c r="F19" s="90"/>
      <c r="G19" s="103"/>
      <c r="H19" s="103"/>
      <c r="I19" s="103"/>
      <c r="J19" s="103"/>
      <c r="K19" s="103"/>
    </row>
    <row r="20" spans="1:11" x14ac:dyDescent="0.25">
      <c r="A20" s="88" t="s">
        <v>191</v>
      </c>
      <c r="B20" s="98"/>
      <c r="C20" s="98"/>
      <c r="D20" s="98"/>
      <c r="E20" s="101">
        <v>0</v>
      </c>
      <c r="F20" s="98"/>
      <c r="G20" s="101">
        <v>0</v>
      </c>
      <c r="H20" s="101">
        <v>0</v>
      </c>
      <c r="I20" s="101">
        <v>0</v>
      </c>
      <c r="J20" s="101">
        <v>0</v>
      </c>
      <c r="K20" s="101">
        <v>0</v>
      </c>
    </row>
    <row r="21" spans="1:11" x14ac:dyDescent="0.25">
      <c r="A21" s="91"/>
      <c r="B21" s="86"/>
      <c r="C21" s="86"/>
      <c r="D21" s="86"/>
      <c r="E21" s="86"/>
      <c r="F21" s="86"/>
      <c r="G21" s="100"/>
      <c r="H21" s="100"/>
      <c r="I21" s="100"/>
      <c r="J21" s="100"/>
      <c r="K21" s="100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A32" sqref="A32"/>
    </sheetView>
  </sheetViews>
  <sheetFormatPr baseColWidth="10" defaultRowHeight="15" x14ac:dyDescent="0.25"/>
  <cols>
    <col min="1" max="1" width="104.42578125" customWidth="1"/>
    <col min="2" max="4" width="19.5703125" customWidth="1"/>
  </cols>
  <sheetData>
    <row r="1" spans="1:11" ht="21" x14ac:dyDescent="0.25">
      <c r="A1" s="36" t="s">
        <v>192</v>
      </c>
      <c r="B1" s="36"/>
      <c r="C1" s="36"/>
      <c r="D1" s="36"/>
      <c r="E1" s="113"/>
      <c r="F1" s="113"/>
      <c r="G1" s="113"/>
      <c r="H1" s="113"/>
      <c r="I1" s="113"/>
      <c r="J1" s="113"/>
      <c r="K1" s="113"/>
    </row>
    <row r="2" spans="1:11" x14ac:dyDescent="0.25">
      <c r="A2" s="37" t="s">
        <v>122</v>
      </c>
      <c r="B2" s="38"/>
      <c r="C2" s="38"/>
      <c r="D2" s="39"/>
      <c r="E2" s="104"/>
      <c r="F2" s="104"/>
      <c r="G2" s="104"/>
      <c r="H2" s="104"/>
      <c r="I2" s="104"/>
      <c r="J2" s="104"/>
      <c r="K2" s="104"/>
    </row>
    <row r="3" spans="1:11" x14ac:dyDescent="0.25">
      <c r="A3" s="40" t="s">
        <v>193</v>
      </c>
      <c r="B3" s="41"/>
      <c r="C3" s="41"/>
      <c r="D3" s="42"/>
      <c r="E3" s="104"/>
      <c r="F3" s="104"/>
      <c r="G3" s="104"/>
      <c r="H3" s="104"/>
      <c r="I3" s="104"/>
      <c r="J3" s="104"/>
      <c r="K3" s="104"/>
    </row>
    <row r="4" spans="1:11" x14ac:dyDescent="0.25">
      <c r="A4" s="43" t="s">
        <v>169</v>
      </c>
      <c r="B4" s="44"/>
      <c r="C4" s="44"/>
      <c r="D4" s="45"/>
      <c r="E4" s="104"/>
      <c r="F4" s="104"/>
      <c r="G4" s="104"/>
      <c r="H4" s="104"/>
      <c r="I4" s="104"/>
      <c r="J4" s="104"/>
      <c r="K4" s="104"/>
    </row>
    <row r="5" spans="1:11" x14ac:dyDescent="0.25">
      <c r="A5" s="46" t="s">
        <v>2</v>
      </c>
      <c r="B5" s="47"/>
      <c r="C5" s="47"/>
      <c r="D5" s="48"/>
      <c r="E5" s="104"/>
      <c r="F5" s="104"/>
      <c r="G5" s="104"/>
      <c r="H5" s="104"/>
      <c r="I5" s="104"/>
      <c r="J5" s="104"/>
      <c r="K5" s="104"/>
    </row>
    <row r="6" spans="1:1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45" x14ac:dyDescent="0.25">
      <c r="A7" s="114" t="s">
        <v>4</v>
      </c>
      <c r="B7" s="105" t="s">
        <v>194</v>
      </c>
      <c r="C7" s="105" t="s">
        <v>195</v>
      </c>
      <c r="D7" s="105" t="s">
        <v>196</v>
      </c>
      <c r="E7" s="104"/>
      <c r="F7" s="104"/>
      <c r="G7" s="104"/>
      <c r="H7" s="104"/>
      <c r="I7" s="104"/>
      <c r="J7" s="104"/>
      <c r="K7" s="104"/>
    </row>
    <row r="8" spans="1:11" x14ac:dyDescent="0.25">
      <c r="A8" s="108" t="s">
        <v>197</v>
      </c>
      <c r="B8" s="123">
        <v>3916422.26</v>
      </c>
      <c r="C8" s="123">
        <v>3150036.44</v>
      </c>
      <c r="D8" s="123">
        <v>3150036.44</v>
      </c>
      <c r="E8" s="104"/>
      <c r="F8" s="104"/>
      <c r="G8" s="104"/>
      <c r="H8" s="104"/>
      <c r="I8" s="104"/>
      <c r="J8" s="104"/>
      <c r="K8" s="104"/>
    </row>
    <row r="9" spans="1:11" x14ac:dyDescent="0.25">
      <c r="A9" s="106" t="s">
        <v>198</v>
      </c>
      <c r="B9" s="139">
        <v>3916422.26</v>
      </c>
      <c r="C9" s="139">
        <v>3150036.44</v>
      </c>
      <c r="D9" s="139">
        <v>3150036.44</v>
      </c>
      <c r="E9" s="104"/>
      <c r="F9" s="104"/>
      <c r="G9" s="104"/>
      <c r="H9" s="104"/>
      <c r="I9" s="104"/>
      <c r="J9" s="104"/>
      <c r="K9" s="104"/>
    </row>
    <row r="10" spans="1:11" x14ac:dyDescent="0.25">
      <c r="A10" s="106" t="s">
        <v>199</v>
      </c>
      <c r="B10" s="139">
        <v>0</v>
      </c>
      <c r="C10" s="139">
        <v>0</v>
      </c>
      <c r="D10" s="139">
        <v>0</v>
      </c>
      <c r="E10" s="104"/>
      <c r="F10" s="104"/>
      <c r="G10" s="104"/>
      <c r="H10" s="104"/>
      <c r="I10" s="104"/>
      <c r="J10" s="104"/>
      <c r="K10" s="104"/>
    </row>
    <row r="11" spans="1:11" x14ac:dyDescent="0.25">
      <c r="A11" s="106" t="s">
        <v>200</v>
      </c>
      <c r="B11" s="124">
        <v>0</v>
      </c>
      <c r="C11" s="124">
        <v>0</v>
      </c>
      <c r="D11" s="124">
        <v>0</v>
      </c>
      <c r="E11" s="104"/>
      <c r="F11" s="104"/>
      <c r="G11" s="104"/>
      <c r="H11" s="104"/>
      <c r="I11" s="104"/>
      <c r="J11" s="104"/>
      <c r="K11" s="104"/>
    </row>
    <row r="12" spans="1:11" x14ac:dyDescent="0.25">
      <c r="A12" s="112"/>
      <c r="B12" s="125"/>
      <c r="C12" s="125"/>
      <c r="D12" s="125"/>
      <c r="E12" s="104"/>
      <c r="F12" s="104"/>
      <c r="G12" s="104"/>
      <c r="H12" s="104"/>
      <c r="I12" s="104"/>
      <c r="J12" s="104"/>
      <c r="K12" s="104"/>
    </row>
    <row r="13" spans="1:11" x14ac:dyDescent="0.25">
      <c r="A13" s="108" t="s">
        <v>201</v>
      </c>
      <c r="B13" s="123">
        <v>3916422.26</v>
      </c>
      <c r="C13" s="123">
        <v>2745984.73</v>
      </c>
      <c r="D13" s="123">
        <v>2745984.73</v>
      </c>
      <c r="E13" s="104"/>
      <c r="F13" s="104"/>
      <c r="G13" s="104"/>
      <c r="H13" s="104"/>
      <c r="I13" s="104"/>
      <c r="J13" s="104"/>
      <c r="K13" s="104"/>
    </row>
    <row r="14" spans="1:11" x14ac:dyDescent="0.25">
      <c r="A14" s="106" t="s">
        <v>202</v>
      </c>
      <c r="B14" s="139">
        <v>3916422.26</v>
      </c>
      <c r="C14" s="139">
        <v>2745984.73</v>
      </c>
      <c r="D14" s="139">
        <v>2745984.73</v>
      </c>
      <c r="E14" s="104"/>
      <c r="F14" s="104"/>
      <c r="G14" s="104"/>
      <c r="H14" s="104"/>
      <c r="I14" s="104"/>
      <c r="J14" s="104"/>
      <c r="K14" s="104"/>
    </row>
    <row r="15" spans="1:11" x14ac:dyDescent="0.25">
      <c r="A15" s="106" t="s">
        <v>203</v>
      </c>
      <c r="B15" s="139">
        <v>0</v>
      </c>
      <c r="C15" s="139">
        <v>0</v>
      </c>
      <c r="D15" s="139">
        <v>0</v>
      </c>
      <c r="E15" s="104"/>
      <c r="F15" s="104"/>
      <c r="G15" s="104"/>
      <c r="H15" s="104"/>
      <c r="I15" s="104"/>
      <c r="J15" s="104"/>
      <c r="K15" s="104"/>
    </row>
    <row r="16" spans="1:11" x14ac:dyDescent="0.25">
      <c r="A16" s="112"/>
      <c r="B16" s="125"/>
      <c r="C16" s="125"/>
      <c r="D16" s="125"/>
      <c r="E16" s="104"/>
      <c r="F16" s="104"/>
      <c r="G16" s="104"/>
      <c r="H16" s="104"/>
      <c r="I16" s="104"/>
      <c r="J16" s="104"/>
      <c r="K16" s="104"/>
    </row>
    <row r="17" spans="1:4" x14ac:dyDescent="0.25">
      <c r="A17" s="108" t="s">
        <v>204</v>
      </c>
      <c r="B17" s="126">
        <v>0</v>
      </c>
      <c r="C17" s="123">
        <v>0</v>
      </c>
      <c r="D17" s="123">
        <v>0</v>
      </c>
    </row>
    <row r="18" spans="1:4" x14ac:dyDescent="0.25">
      <c r="A18" s="106" t="s">
        <v>205</v>
      </c>
      <c r="B18" s="127">
        <v>0</v>
      </c>
      <c r="C18" s="139">
        <v>0</v>
      </c>
      <c r="D18" s="139">
        <v>0</v>
      </c>
    </row>
    <row r="19" spans="1:4" x14ac:dyDescent="0.25">
      <c r="A19" s="106" t="s">
        <v>206</v>
      </c>
      <c r="B19" s="127">
        <v>0</v>
      </c>
      <c r="C19" s="139">
        <v>0</v>
      </c>
      <c r="D19" s="139">
        <v>0</v>
      </c>
    </row>
    <row r="20" spans="1:4" x14ac:dyDescent="0.25">
      <c r="A20" s="112"/>
      <c r="B20" s="125"/>
      <c r="C20" s="125"/>
      <c r="D20" s="125"/>
    </row>
    <row r="21" spans="1:4" x14ac:dyDescent="0.25">
      <c r="A21" s="108" t="s">
        <v>207</v>
      </c>
      <c r="B21" s="123">
        <v>0</v>
      </c>
      <c r="C21" s="123">
        <v>404051.70999999996</v>
      </c>
      <c r="D21" s="123">
        <v>404051.70999999996</v>
      </c>
    </row>
    <row r="22" spans="1:4" x14ac:dyDescent="0.25">
      <c r="A22" s="108"/>
      <c r="B22" s="125"/>
      <c r="C22" s="125"/>
      <c r="D22" s="125"/>
    </row>
    <row r="23" spans="1:4" x14ac:dyDescent="0.25">
      <c r="A23" s="108" t="s">
        <v>208</v>
      </c>
      <c r="B23" s="123">
        <v>0</v>
      </c>
      <c r="C23" s="123">
        <v>404051.70999999996</v>
      </c>
      <c r="D23" s="123">
        <v>404051.70999999996</v>
      </c>
    </row>
    <row r="24" spans="1:4" x14ac:dyDescent="0.25">
      <c r="A24" s="108"/>
      <c r="B24" s="128"/>
      <c r="C24" s="128"/>
      <c r="D24" s="128"/>
    </row>
    <row r="25" spans="1:4" ht="28.5" customHeight="1" x14ac:dyDescent="0.25">
      <c r="A25" s="115" t="s">
        <v>209</v>
      </c>
      <c r="B25" s="123">
        <v>0</v>
      </c>
      <c r="C25" s="123">
        <v>404051.70999999996</v>
      </c>
      <c r="D25" s="123">
        <v>404051.70999999996</v>
      </c>
    </row>
    <row r="26" spans="1:4" x14ac:dyDescent="0.25">
      <c r="A26" s="116"/>
      <c r="B26" s="129"/>
      <c r="C26" s="129"/>
      <c r="D26" s="129"/>
    </row>
    <row r="27" spans="1:4" x14ac:dyDescent="0.25">
      <c r="A27" s="111"/>
      <c r="B27" s="121"/>
      <c r="C27" s="121"/>
      <c r="D27" s="121"/>
    </row>
    <row r="28" spans="1:4" ht="30" x14ac:dyDescent="0.25">
      <c r="A28" s="114" t="s">
        <v>210</v>
      </c>
      <c r="B28" s="122" t="s">
        <v>211</v>
      </c>
      <c r="C28" s="122" t="s">
        <v>195</v>
      </c>
      <c r="D28" s="122" t="s">
        <v>212</v>
      </c>
    </row>
    <row r="29" spans="1:4" x14ac:dyDescent="0.25">
      <c r="A29" s="108" t="s">
        <v>213</v>
      </c>
      <c r="B29" s="130">
        <v>0</v>
      </c>
      <c r="C29" s="130">
        <v>0</v>
      </c>
      <c r="D29" s="130">
        <v>0</v>
      </c>
    </row>
    <row r="30" spans="1:4" x14ac:dyDescent="0.25">
      <c r="A30" s="106" t="s">
        <v>214</v>
      </c>
      <c r="B30" s="142">
        <v>0</v>
      </c>
      <c r="C30" s="142">
        <v>0</v>
      </c>
      <c r="D30" s="142">
        <v>0</v>
      </c>
    </row>
    <row r="31" spans="1:4" x14ac:dyDescent="0.25">
      <c r="A31" s="106" t="s">
        <v>215</v>
      </c>
      <c r="B31" s="142">
        <v>0</v>
      </c>
      <c r="C31" s="142">
        <v>0</v>
      </c>
      <c r="D31" s="142">
        <v>0</v>
      </c>
    </row>
    <row r="32" spans="1:4" x14ac:dyDescent="0.25">
      <c r="A32" s="107"/>
      <c r="B32" s="131"/>
      <c r="C32" s="131"/>
      <c r="D32" s="131"/>
    </row>
    <row r="33" spans="1:4" x14ac:dyDescent="0.25">
      <c r="A33" s="108" t="s">
        <v>216</v>
      </c>
      <c r="B33" s="130">
        <v>0</v>
      </c>
      <c r="C33" s="130">
        <v>404051.70999999996</v>
      </c>
      <c r="D33" s="130">
        <v>404051.70999999996</v>
      </c>
    </row>
    <row r="34" spans="1:4" x14ac:dyDescent="0.25">
      <c r="A34" s="109"/>
      <c r="B34" s="136"/>
      <c r="C34" s="136"/>
      <c r="D34" s="136"/>
    </row>
    <row r="35" spans="1:4" x14ac:dyDescent="0.25">
      <c r="A35" s="111"/>
      <c r="B35" s="121"/>
      <c r="C35" s="121"/>
      <c r="D35" s="121"/>
    </row>
    <row r="36" spans="1:4" ht="45" x14ac:dyDescent="0.25">
      <c r="A36" s="114" t="s">
        <v>210</v>
      </c>
      <c r="B36" s="122" t="s">
        <v>217</v>
      </c>
      <c r="C36" s="122" t="s">
        <v>195</v>
      </c>
      <c r="D36" s="122" t="s">
        <v>196</v>
      </c>
    </row>
    <row r="37" spans="1:4" x14ac:dyDescent="0.25">
      <c r="A37" s="108" t="s">
        <v>218</v>
      </c>
      <c r="B37" s="130">
        <v>0</v>
      </c>
      <c r="C37" s="130">
        <v>0</v>
      </c>
      <c r="D37" s="130">
        <v>0</v>
      </c>
    </row>
    <row r="38" spans="1:4" x14ac:dyDescent="0.25">
      <c r="A38" s="106" t="s">
        <v>219</v>
      </c>
      <c r="B38" s="142">
        <v>0</v>
      </c>
      <c r="C38" s="142">
        <v>0</v>
      </c>
      <c r="D38" s="142">
        <v>0</v>
      </c>
    </row>
    <row r="39" spans="1:4" x14ac:dyDescent="0.25">
      <c r="A39" s="106" t="s">
        <v>220</v>
      </c>
      <c r="B39" s="142">
        <v>0</v>
      </c>
      <c r="C39" s="142">
        <v>0</v>
      </c>
      <c r="D39" s="142">
        <v>0</v>
      </c>
    </row>
    <row r="40" spans="1:4" x14ac:dyDescent="0.25">
      <c r="A40" s="108" t="s">
        <v>221</v>
      </c>
      <c r="B40" s="130">
        <v>0</v>
      </c>
      <c r="C40" s="130">
        <v>0</v>
      </c>
      <c r="D40" s="130">
        <v>0</v>
      </c>
    </row>
    <row r="41" spans="1:4" x14ac:dyDescent="0.25">
      <c r="A41" s="106" t="s">
        <v>222</v>
      </c>
      <c r="B41" s="142">
        <v>0</v>
      </c>
      <c r="C41" s="142">
        <v>0</v>
      </c>
      <c r="D41" s="142">
        <v>0</v>
      </c>
    </row>
    <row r="42" spans="1:4" x14ac:dyDescent="0.25">
      <c r="A42" s="106" t="s">
        <v>223</v>
      </c>
      <c r="B42" s="142">
        <v>0</v>
      </c>
      <c r="C42" s="142">
        <v>0</v>
      </c>
      <c r="D42" s="142">
        <v>0</v>
      </c>
    </row>
    <row r="43" spans="1:4" x14ac:dyDescent="0.25">
      <c r="A43" s="107"/>
      <c r="B43" s="131"/>
      <c r="C43" s="131"/>
      <c r="D43" s="131"/>
    </row>
    <row r="44" spans="1:4" x14ac:dyDescent="0.25">
      <c r="A44" s="108" t="s">
        <v>224</v>
      </c>
      <c r="B44" s="130">
        <v>0</v>
      </c>
      <c r="C44" s="130">
        <v>0</v>
      </c>
      <c r="D44" s="130">
        <v>0</v>
      </c>
    </row>
    <row r="45" spans="1:4" x14ac:dyDescent="0.25">
      <c r="A45" s="120"/>
      <c r="B45" s="137"/>
      <c r="C45" s="137"/>
      <c r="D45" s="137"/>
    </row>
    <row r="46" spans="1:4" x14ac:dyDescent="0.25">
      <c r="A46" s="104"/>
      <c r="B46" s="121"/>
      <c r="C46" s="121"/>
      <c r="D46" s="121"/>
    </row>
    <row r="47" spans="1:4" ht="45" x14ac:dyDescent="0.25">
      <c r="A47" s="114" t="s">
        <v>210</v>
      </c>
      <c r="B47" s="122" t="s">
        <v>217</v>
      </c>
      <c r="C47" s="122" t="s">
        <v>195</v>
      </c>
      <c r="D47" s="122" t="s">
        <v>196</v>
      </c>
    </row>
    <row r="48" spans="1:4" x14ac:dyDescent="0.25">
      <c r="A48" s="117" t="s">
        <v>225</v>
      </c>
      <c r="B48" s="140">
        <v>3916422.26</v>
      </c>
      <c r="C48" s="140">
        <v>3150036.44</v>
      </c>
      <c r="D48" s="140">
        <v>3150036.44</v>
      </c>
    </row>
    <row r="49" spans="1:4" ht="23.25" customHeight="1" x14ac:dyDescent="0.25">
      <c r="A49" s="118" t="s">
        <v>226</v>
      </c>
      <c r="B49" s="130">
        <v>0</v>
      </c>
      <c r="C49" s="130">
        <v>0</v>
      </c>
      <c r="D49" s="130">
        <v>0</v>
      </c>
    </row>
    <row r="50" spans="1:4" x14ac:dyDescent="0.25">
      <c r="A50" s="119" t="s">
        <v>219</v>
      </c>
      <c r="B50" s="142">
        <v>0</v>
      </c>
      <c r="C50" s="142">
        <v>0</v>
      </c>
      <c r="D50" s="142">
        <v>0</v>
      </c>
    </row>
    <row r="51" spans="1:4" x14ac:dyDescent="0.25">
      <c r="A51" s="119" t="s">
        <v>222</v>
      </c>
      <c r="B51" s="142">
        <v>0</v>
      </c>
      <c r="C51" s="142">
        <v>0</v>
      </c>
      <c r="D51" s="142">
        <v>0</v>
      </c>
    </row>
    <row r="52" spans="1:4" x14ac:dyDescent="0.25">
      <c r="A52" s="107"/>
      <c r="B52" s="131"/>
      <c r="C52" s="131"/>
      <c r="D52" s="131"/>
    </row>
    <row r="53" spans="1:4" x14ac:dyDescent="0.25">
      <c r="A53" s="106" t="s">
        <v>202</v>
      </c>
      <c r="B53" s="142">
        <v>3916422.26</v>
      </c>
      <c r="C53" s="142">
        <v>2745984.73</v>
      </c>
      <c r="D53" s="142">
        <v>2745984.73</v>
      </c>
    </row>
    <row r="54" spans="1:4" x14ac:dyDescent="0.25">
      <c r="A54" s="107"/>
      <c r="B54" s="131"/>
      <c r="C54" s="131"/>
      <c r="D54" s="131"/>
    </row>
    <row r="55" spans="1:4" x14ac:dyDescent="0.25">
      <c r="A55" s="106" t="s">
        <v>205</v>
      </c>
      <c r="B55" s="132"/>
      <c r="C55" s="142">
        <v>0</v>
      </c>
      <c r="D55" s="142">
        <v>0</v>
      </c>
    </row>
    <row r="56" spans="1:4" x14ac:dyDescent="0.25">
      <c r="A56" s="107"/>
      <c r="B56" s="131"/>
      <c r="C56" s="131"/>
      <c r="D56" s="131"/>
    </row>
    <row r="57" spans="1:4" ht="32.25" customHeight="1" x14ac:dyDescent="0.25">
      <c r="A57" s="115" t="s">
        <v>227</v>
      </c>
      <c r="B57" s="130">
        <v>0</v>
      </c>
      <c r="C57" s="130">
        <v>404051.70999999996</v>
      </c>
      <c r="D57" s="130">
        <v>404051.70999999996</v>
      </c>
    </row>
    <row r="58" spans="1:4" x14ac:dyDescent="0.25">
      <c r="A58" s="110"/>
      <c r="B58" s="133"/>
      <c r="C58" s="133"/>
      <c r="D58" s="133"/>
    </row>
    <row r="59" spans="1:4" ht="19.5" customHeight="1" x14ac:dyDescent="0.25">
      <c r="A59" s="115" t="s">
        <v>228</v>
      </c>
      <c r="B59" s="130">
        <v>0</v>
      </c>
      <c r="C59" s="130">
        <v>404051.70999999996</v>
      </c>
      <c r="D59" s="130">
        <v>404051.70999999996</v>
      </c>
    </row>
    <row r="60" spans="1:4" x14ac:dyDescent="0.25">
      <c r="A60" s="109"/>
      <c r="B60" s="137"/>
      <c r="C60" s="137"/>
      <c r="D60" s="137"/>
    </row>
    <row r="61" spans="1:4" x14ac:dyDescent="0.25">
      <c r="A61" s="104"/>
      <c r="B61" s="138"/>
      <c r="C61" s="138"/>
      <c r="D61" s="138"/>
    </row>
    <row r="62" spans="1:4" ht="45" x14ac:dyDescent="0.25">
      <c r="A62" s="114" t="s">
        <v>210</v>
      </c>
      <c r="B62" s="122" t="s">
        <v>217</v>
      </c>
      <c r="C62" s="122" t="s">
        <v>195</v>
      </c>
      <c r="D62" s="122" t="s">
        <v>196</v>
      </c>
    </row>
    <row r="63" spans="1:4" x14ac:dyDescent="0.25">
      <c r="A63" s="117" t="s">
        <v>199</v>
      </c>
      <c r="B63" s="141">
        <v>0</v>
      </c>
      <c r="C63" s="141">
        <v>0</v>
      </c>
      <c r="D63" s="141">
        <v>0</v>
      </c>
    </row>
    <row r="64" spans="1:4" ht="21.75" customHeight="1" x14ac:dyDescent="0.25">
      <c r="A64" s="118" t="s">
        <v>229</v>
      </c>
      <c r="B64" s="123">
        <v>0</v>
      </c>
      <c r="C64" s="123">
        <v>0</v>
      </c>
      <c r="D64" s="123">
        <v>0</v>
      </c>
    </row>
    <row r="65" spans="1:4" x14ac:dyDescent="0.25">
      <c r="A65" s="119" t="s">
        <v>220</v>
      </c>
      <c r="B65" s="139">
        <v>0</v>
      </c>
      <c r="C65" s="139">
        <v>0</v>
      </c>
      <c r="D65" s="139">
        <v>0</v>
      </c>
    </row>
    <row r="66" spans="1:4" x14ac:dyDescent="0.25">
      <c r="A66" s="119" t="s">
        <v>223</v>
      </c>
      <c r="B66" s="139">
        <v>0</v>
      </c>
      <c r="C66" s="139">
        <v>0</v>
      </c>
      <c r="D66" s="139">
        <v>0</v>
      </c>
    </row>
    <row r="67" spans="1:4" x14ac:dyDescent="0.25">
      <c r="A67" s="107"/>
      <c r="B67" s="125"/>
      <c r="C67" s="125"/>
      <c r="D67" s="125"/>
    </row>
    <row r="68" spans="1:4" x14ac:dyDescent="0.25">
      <c r="A68" s="106" t="s">
        <v>230</v>
      </c>
      <c r="B68" s="139">
        <v>0</v>
      </c>
      <c r="C68" s="139">
        <v>0</v>
      </c>
      <c r="D68" s="139">
        <v>0</v>
      </c>
    </row>
    <row r="69" spans="1:4" x14ac:dyDescent="0.25">
      <c r="A69" s="107"/>
      <c r="B69" s="125"/>
      <c r="C69" s="125"/>
      <c r="D69" s="125"/>
    </row>
    <row r="70" spans="1:4" x14ac:dyDescent="0.25">
      <c r="A70" s="106" t="s">
        <v>206</v>
      </c>
      <c r="B70" s="134">
        <v>0</v>
      </c>
      <c r="C70" s="139">
        <v>0</v>
      </c>
      <c r="D70" s="139">
        <v>0</v>
      </c>
    </row>
    <row r="71" spans="1:4" x14ac:dyDescent="0.25">
      <c r="A71" s="107"/>
      <c r="B71" s="125"/>
      <c r="C71" s="125"/>
      <c r="D71" s="125"/>
    </row>
    <row r="72" spans="1:4" ht="31.5" customHeight="1" x14ac:dyDescent="0.25">
      <c r="A72" s="115" t="s">
        <v>231</v>
      </c>
      <c r="B72" s="123">
        <v>0</v>
      </c>
      <c r="C72" s="123">
        <v>0</v>
      </c>
      <c r="D72" s="123">
        <v>0</v>
      </c>
    </row>
    <row r="73" spans="1:4" x14ac:dyDescent="0.25">
      <c r="A73" s="107"/>
      <c r="B73" s="125"/>
      <c r="C73" s="125"/>
      <c r="D73" s="125"/>
    </row>
    <row r="74" spans="1:4" ht="33" customHeight="1" x14ac:dyDescent="0.25">
      <c r="A74" s="115" t="s">
        <v>232</v>
      </c>
      <c r="B74" s="123">
        <v>0</v>
      </c>
      <c r="C74" s="123">
        <v>0</v>
      </c>
      <c r="D74" s="123">
        <v>0</v>
      </c>
    </row>
    <row r="75" spans="1:4" x14ac:dyDescent="0.25">
      <c r="A75" s="109"/>
      <c r="B75" s="135"/>
      <c r="C75" s="135"/>
      <c r="D75" s="135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8" workbookViewId="0">
      <selection activeCell="A91" sqref="A91"/>
    </sheetView>
  </sheetViews>
  <sheetFormatPr baseColWidth="10" defaultRowHeight="15" x14ac:dyDescent="0.25"/>
  <cols>
    <col min="1" max="1" width="84.5703125" bestFit="1" customWidth="1"/>
    <col min="2" max="7" width="22" customWidth="1"/>
  </cols>
  <sheetData>
    <row r="1" spans="1:7" ht="21" x14ac:dyDescent="0.25">
      <c r="A1" s="144" t="s">
        <v>233</v>
      </c>
      <c r="B1" s="144"/>
      <c r="C1" s="144"/>
      <c r="D1" s="144"/>
      <c r="E1" s="144"/>
      <c r="F1" s="144"/>
      <c r="G1" s="144"/>
    </row>
    <row r="2" spans="1:7" x14ac:dyDescent="0.25">
      <c r="A2" s="37" t="s">
        <v>122</v>
      </c>
      <c r="B2" s="38"/>
      <c r="C2" s="38"/>
      <c r="D2" s="38"/>
      <c r="E2" s="38"/>
      <c r="F2" s="38"/>
      <c r="G2" s="39"/>
    </row>
    <row r="3" spans="1:7" x14ac:dyDescent="0.25">
      <c r="A3" s="40" t="s">
        <v>234</v>
      </c>
      <c r="B3" s="41"/>
      <c r="C3" s="41"/>
      <c r="D3" s="41"/>
      <c r="E3" s="41"/>
      <c r="F3" s="41"/>
      <c r="G3" s="42"/>
    </row>
    <row r="4" spans="1:7" x14ac:dyDescent="0.25">
      <c r="A4" s="43" t="s">
        <v>169</v>
      </c>
      <c r="B4" s="44"/>
      <c r="C4" s="44"/>
      <c r="D4" s="44"/>
      <c r="E4" s="44"/>
      <c r="F4" s="44"/>
      <c r="G4" s="45"/>
    </row>
    <row r="5" spans="1:7" x14ac:dyDescent="0.25">
      <c r="A5" s="46" t="s">
        <v>2</v>
      </c>
      <c r="B5" s="47"/>
      <c r="C5" s="47"/>
      <c r="D5" s="47"/>
      <c r="E5" s="47"/>
      <c r="F5" s="47"/>
      <c r="G5" s="48"/>
    </row>
    <row r="6" spans="1:7" x14ac:dyDescent="0.25">
      <c r="A6" s="52" t="s">
        <v>235</v>
      </c>
      <c r="B6" s="143" t="s">
        <v>236</v>
      </c>
      <c r="C6" s="143"/>
      <c r="D6" s="143"/>
      <c r="E6" s="143"/>
      <c r="F6" s="143"/>
      <c r="G6" s="143" t="s">
        <v>237</v>
      </c>
    </row>
    <row r="7" spans="1:7" ht="60" x14ac:dyDescent="0.25">
      <c r="A7" s="53"/>
      <c r="B7" s="150" t="s">
        <v>238</v>
      </c>
      <c r="C7" s="149" t="s">
        <v>239</v>
      </c>
      <c r="D7" s="150" t="s">
        <v>240</v>
      </c>
      <c r="E7" s="150" t="s">
        <v>195</v>
      </c>
      <c r="F7" s="150" t="s">
        <v>241</v>
      </c>
      <c r="G7" s="143"/>
    </row>
    <row r="8" spans="1:7" x14ac:dyDescent="0.25">
      <c r="A8" s="152" t="s">
        <v>242</v>
      </c>
      <c r="B8" s="161"/>
      <c r="C8" s="161"/>
      <c r="D8" s="161"/>
      <c r="E8" s="161"/>
      <c r="F8" s="161"/>
      <c r="G8" s="161"/>
    </row>
    <row r="9" spans="1:7" x14ac:dyDescent="0.25">
      <c r="A9" s="153" t="s">
        <v>243</v>
      </c>
      <c r="B9" s="168">
        <v>0</v>
      </c>
      <c r="C9" s="168">
        <v>0</v>
      </c>
      <c r="D9" s="162">
        <v>0</v>
      </c>
      <c r="E9" s="168">
        <v>0</v>
      </c>
      <c r="F9" s="168">
        <v>0</v>
      </c>
      <c r="G9" s="162">
        <v>0</v>
      </c>
    </row>
    <row r="10" spans="1:7" x14ac:dyDescent="0.25">
      <c r="A10" s="153" t="s">
        <v>244</v>
      </c>
      <c r="B10" s="168">
        <v>0</v>
      </c>
      <c r="C10" s="168">
        <v>0</v>
      </c>
      <c r="D10" s="162">
        <v>0</v>
      </c>
      <c r="E10" s="168">
        <v>0</v>
      </c>
      <c r="F10" s="168">
        <v>0</v>
      </c>
      <c r="G10" s="162">
        <v>0</v>
      </c>
    </row>
    <row r="11" spans="1:7" x14ac:dyDescent="0.25">
      <c r="A11" s="153" t="s">
        <v>245</v>
      </c>
      <c r="B11" s="168">
        <v>0</v>
      </c>
      <c r="C11" s="168">
        <v>0</v>
      </c>
      <c r="D11" s="162">
        <v>0</v>
      </c>
      <c r="E11" s="168">
        <v>0</v>
      </c>
      <c r="F11" s="168">
        <v>0</v>
      </c>
      <c r="G11" s="162">
        <v>0</v>
      </c>
    </row>
    <row r="12" spans="1:7" x14ac:dyDescent="0.25">
      <c r="A12" s="153" t="s">
        <v>246</v>
      </c>
      <c r="B12" s="168">
        <v>0</v>
      </c>
      <c r="C12" s="168">
        <v>0</v>
      </c>
      <c r="D12" s="162">
        <v>0</v>
      </c>
      <c r="E12" s="168">
        <v>0</v>
      </c>
      <c r="F12" s="168">
        <v>0</v>
      </c>
      <c r="G12" s="162">
        <v>0</v>
      </c>
    </row>
    <row r="13" spans="1:7" x14ac:dyDescent="0.25">
      <c r="A13" s="153" t="s">
        <v>247</v>
      </c>
      <c r="B13" s="168">
        <v>0</v>
      </c>
      <c r="C13" s="168">
        <v>0</v>
      </c>
      <c r="D13" s="162">
        <v>0</v>
      </c>
      <c r="E13" s="168">
        <v>0</v>
      </c>
      <c r="F13" s="168">
        <v>0</v>
      </c>
      <c r="G13" s="162">
        <v>0</v>
      </c>
    </row>
    <row r="14" spans="1:7" x14ac:dyDescent="0.25">
      <c r="A14" s="153" t="s">
        <v>248</v>
      </c>
      <c r="B14" s="168">
        <v>0</v>
      </c>
      <c r="C14" s="168">
        <v>0</v>
      </c>
      <c r="D14" s="162">
        <v>0</v>
      </c>
      <c r="E14" s="168">
        <v>0</v>
      </c>
      <c r="F14" s="168">
        <v>0</v>
      </c>
      <c r="G14" s="162">
        <v>0</v>
      </c>
    </row>
    <row r="15" spans="1:7" x14ac:dyDescent="0.25">
      <c r="A15" s="153" t="s">
        <v>249</v>
      </c>
      <c r="B15" s="168">
        <v>0</v>
      </c>
      <c r="C15" s="168">
        <v>0</v>
      </c>
      <c r="D15" s="162">
        <v>0</v>
      </c>
      <c r="E15" s="168">
        <v>0</v>
      </c>
      <c r="F15" s="168">
        <v>0</v>
      </c>
      <c r="G15" s="162">
        <v>0</v>
      </c>
    </row>
    <row r="16" spans="1:7" x14ac:dyDescent="0.25">
      <c r="A16" s="148" t="s">
        <v>250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</row>
    <row r="17" spans="1:7" x14ac:dyDescent="0.25">
      <c r="A17" s="157" t="s">
        <v>251</v>
      </c>
      <c r="B17" s="168">
        <v>0</v>
      </c>
      <c r="C17" s="168">
        <v>0</v>
      </c>
      <c r="D17" s="162">
        <v>0</v>
      </c>
      <c r="E17" s="168">
        <v>0</v>
      </c>
      <c r="F17" s="168">
        <v>0</v>
      </c>
      <c r="G17" s="162">
        <v>0</v>
      </c>
    </row>
    <row r="18" spans="1:7" x14ac:dyDescent="0.25">
      <c r="A18" s="157" t="s">
        <v>252</v>
      </c>
      <c r="B18" s="168">
        <v>0</v>
      </c>
      <c r="C18" s="168">
        <v>0</v>
      </c>
      <c r="D18" s="162">
        <v>0</v>
      </c>
      <c r="E18" s="168">
        <v>0</v>
      </c>
      <c r="F18" s="168">
        <v>0</v>
      </c>
      <c r="G18" s="162">
        <v>0</v>
      </c>
    </row>
    <row r="19" spans="1:7" x14ac:dyDescent="0.25">
      <c r="A19" s="157" t="s">
        <v>253</v>
      </c>
      <c r="B19" s="168">
        <v>0</v>
      </c>
      <c r="C19" s="168">
        <v>0</v>
      </c>
      <c r="D19" s="162">
        <v>0</v>
      </c>
      <c r="E19" s="168">
        <v>0</v>
      </c>
      <c r="F19" s="168">
        <v>0</v>
      </c>
      <c r="G19" s="162">
        <v>0</v>
      </c>
    </row>
    <row r="20" spans="1:7" x14ac:dyDescent="0.25">
      <c r="A20" s="157" t="s">
        <v>254</v>
      </c>
      <c r="B20" s="162">
        <v>0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</row>
    <row r="21" spans="1:7" x14ac:dyDescent="0.25">
      <c r="A21" s="157" t="s">
        <v>255</v>
      </c>
      <c r="B21" s="162">
        <v>0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</row>
    <row r="22" spans="1:7" x14ac:dyDescent="0.25">
      <c r="A22" s="157" t="s">
        <v>256</v>
      </c>
      <c r="B22" s="168">
        <v>0</v>
      </c>
      <c r="C22" s="168">
        <v>0</v>
      </c>
      <c r="D22" s="162">
        <v>0</v>
      </c>
      <c r="E22" s="168">
        <v>0</v>
      </c>
      <c r="F22" s="168">
        <v>0</v>
      </c>
      <c r="G22" s="162">
        <v>0</v>
      </c>
    </row>
    <row r="23" spans="1:7" x14ac:dyDescent="0.25">
      <c r="A23" s="157" t="s">
        <v>257</v>
      </c>
      <c r="B23" s="162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</row>
    <row r="24" spans="1:7" x14ac:dyDescent="0.25">
      <c r="A24" s="157" t="s">
        <v>258</v>
      </c>
      <c r="B24" s="162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</row>
    <row r="25" spans="1:7" x14ac:dyDescent="0.25">
      <c r="A25" s="157" t="s">
        <v>259</v>
      </c>
      <c r="B25" s="168">
        <v>0</v>
      </c>
      <c r="C25" s="168">
        <v>0</v>
      </c>
      <c r="D25" s="162">
        <v>0</v>
      </c>
      <c r="E25" s="168">
        <v>0</v>
      </c>
      <c r="F25" s="168">
        <v>0</v>
      </c>
      <c r="G25" s="162">
        <v>0</v>
      </c>
    </row>
    <row r="26" spans="1:7" x14ac:dyDescent="0.25">
      <c r="A26" s="157" t="s">
        <v>260</v>
      </c>
      <c r="B26" s="168">
        <v>0</v>
      </c>
      <c r="C26" s="168">
        <v>0</v>
      </c>
      <c r="D26" s="162">
        <v>0</v>
      </c>
      <c r="E26" s="168">
        <v>0</v>
      </c>
      <c r="F26" s="168">
        <v>0</v>
      </c>
      <c r="G26" s="162">
        <v>0</v>
      </c>
    </row>
    <row r="27" spans="1:7" x14ac:dyDescent="0.25">
      <c r="A27" s="157" t="s">
        <v>261</v>
      </c>
      <c r="B27" s="168">
        <v>0</v>
      </c>
      <c r="C27" s="168">
        <v>0</v>
      </c>
      <c r="D27" s="162">
        <v>0</v>
      </c>
      <c r="E27" s="168">
        <v>0</v>
      </c>
      <c r="F27" s="168">
        <v>0</v>
      </c>
      <c r="G27" s="162">
        <v>0</v>
      </c>
    </row>
    <row r="28" spans="1:7" x14ac:dyDescent="0.25">
      <c r="A28" s="153" t="s">
        <v>262</v>
      </c>
      <c r="B28" s="162">
        <v>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</row>
    <row r="29" spans="1:7" x14ac:dyDescent="0.25">
      <c r="A29" s="157" t="s">
        <v>263</v>
      </c>
      <c r="B29" s="168">
        <v>0</v>
      </c>
      <c r="C29" s="168">
        <v>0</v>
      </c>
      <c r="D29" s="162">
        <v>0</v>
      </c>
      <c r="E29" s="168">
        <v>0</v>
      </c>
      <c r="F29" s="168">
        <v>0</v>
      </c>
      <c r="G29" s="162">
        <v>0</v>
      </c>
    </row>
    <row r="30" spans="1:7" x14ac:dyDescent="0.25">
      <c r="A30" s="157" t="s">
        <v>264</v>
      </c>
      <c r="B30" s="168">
        <v>0</v>
      </c>
      <c r="C30" s="168">
        <v>0</v>
      </c>
      <c r="D30" s="162">
        <v>0</v>
      </c>
      <c r="E30" s="168">
        <v>0</v>
      </c>
      <c r="F30" s="168">
        <v>0</v>
      </c>
      <c r="G30" s="162">
        <v>0</v>
      </c>
    </row>
    <row r="31" spans="1:7" x14ac:dyDescent="0.25">
      <c r="A31" s="157" t="s">
        <v>265</v>
      </c>
      <c r="B31" s="168">
        <v>0</v>
      </c>
      <c r="C31" s="168">
        <v>0</v>
      </c>
      <c r="D31" s="162">
        <v>0</v>
      </c>
      <c r="E31" s="168">
        <v>0</v>
      </c>
      <c r="F31" s="168">
        <v>0</v>
      </c>
      <c r="G31" s="162">
        <v>0</v>
      </c>
    </row>
    <row r="32" spans="1:7" x14ac:dyDescent="0.25">
      <c r="A32" s="157" t="s">
        <v>266</v>
      </c>
      <c r="B32" s="162">
        <v>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</row>
    <row r="33" spans="1:7" x14ac:dyDescent="0.25">
      <c r="A33" s="157" t="s">
        <v>267</v>
      </c>
      <c r="B33" s="168">
        <v>0</v>
      </c>
      <c r="C33" s="168">
        <v>0</v>
      </c>
      <c r="D33" s="162">
        <v>0</v>
      </c>
      <c r="E33" s="168">
        <v>0</v>
      </c>
      <c r="F33" s="168">
        <v>0</v>
      </c>
      <c r="G33" s="162">
        <v>0</v>
      </c>
    </row>
    <row r="34" spans="1:7" x14ac:dyDescent="0.25">
      <c r="A34" s="153" t="s">
        <v>268</v>
      </c>
      <c r="B34" s="168">
        <v>3916422.26</v>
      </c>
      <c r="C34" s="168">
        <v>409999.14</v>
      </c>
      <c r="D34" s="162">
        <v>4326421.3999999994</v>
      </c>
      <c r="E34" s="168">
        <v>3150036.44</v>
      </c>
      <c r="F34" s="168">
        <v>3150036.44</v>
      </c>
      <c r="G34" s="162">
        <v>-766385.81999999983</v>
      </c>
    </row>
    <row r="35" spans="1:7" x14ac:dyDescent="0.25">
      <c r="A35" s="153" t="s">
        <v>269</v>
      </c>
      <c r="B35" s="162">
        <v>0</v>
      </c>
      <c r="C35" s="162">
        <v>0</v>
      </c>
      <c r="D35" s="162">
        <v>0</v>
      </c>
      <c r="E35" s="162">
        <v>0</v>
      </c>
      <c r="F35" s="162">
        <v>0</v>
      </c>
      <c r="G35" s="162">
        <v>0</v>
      </c>
    </row>
    <row r="36" spans="1:7" x14ac:dyDescent="0.25">
      <c r="A36" s="157" t="s">
        <v>270</v>
      </c>
      <c r="B36" s="168">
        <v>0</v>
      </c>
      <c r="C36" s="168">
        <v>0</v>
      </c>
      <c r="D36" s="162">
        <v>0</v>
      </c>
      <c r="E36" s="168">
        <v>0</v>
      </c>
      <c r="F36" s="168">
        <v>0</v>
      </c>
      <c r="G36" s="162">
        <v>0</v>
      </c>
    </row>
    <row r="37" spans="1:7" x14ac:dyDescent="0.25">
      <c r="A37" s="153" t="s">
        <v>271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</row>
    <row r="38" spans="1:7" x14ac:dyDescent="0.25">
      <c r="A38" s="157" t="s">
        <v>272</v>
      </c>
      <c r="B38" s="162">
        <v>0</v>
      </c>
      <c r="C38" s="162">
        <v>0</v>
      </c>
      <c r="D38" s="162">
        <v>0</v>
      </c>
      <c r="E38" s="162">
        <v>0</v>
      </c>
      <c r="F38" s="162">
        <v>0</v>
      </c>
      <c r="G38" s="162">
        <v>0</v>
      </c>
    </row>
    <row r="39" spans="1:7" x14ac:dyDescent="0.25">
      <c r="A39" s="157" t="s">
        <v>273</v>
      </c>
      <c r="B39" s="162">
        <v>0</v>
      </c>
      <c r="C39" s="162">
        <v>0</v>
      </c>
      <c r="D39" s="162">
        <v>0</v>
      </c>
      <c r="E39" s="162">
        <v>0</v>
      </c>
      <c r="F39" s="162">
        <v>0</v>
      </c>
      <c r="G39" s="162">
        <v>0</v>
      </c>
    </row>
    <row r="40" spans="1:7" x14ac:dyDescent="0.25">
      <c r="A40" s="154"/>
      <c r="B40" s="162"/>
      <c r="C40" s="162"/>
      <c r="D40" s="162"/>
      <c r="E40" s="162"/>
      <c r="F40" s="162"/>
      <c r="G40" s="162"/>
    </row>
    <row r="41" spans="1:7" x14ac:dyDescent="0.25">
      <c r="A41" s="155" t="s">
        <v>274</v>
      </c>
      <c r="B41" s="163">
        <v>3916422.26</v>
      </c>
      <c r="C41" s="163">
        <v>409999.14</v>
      </c>
      <c r="D41" s="163">
        <v>4326421.3999999994</v>
      </c>
      <c r="E41" s="163">
        <v>3150036.44</v>
      </c>
      <c r="F41" s="163">
        <v>3150036.44</v>
      </c>
      <c r="G41" s="163">
        <v>-766385.81999999983</v>
      </c>
    </row>
    <row r="42" spans="1:7" x14ac:dyDescent="0.25">
      <c r="A42" s="155" t="s">
        <v>275</v>
      </c>
      <c r="B42" s="164"/>
      <c r="C42" s="164"/>
      <c r="D42" s="164"/>
      <c r="E42" s="164"/>
      <c r="F42" s="164"/>
      <c r="G42" s="163">
        <v>0</v>
      </c>
    </row>
    <row r="43" spans="1:7" x14ac:dyDescent="0.25">
      <c r="A43" s="154"/>
      <c r="B43" s="165"/>
      <c r="C43" s="165"/>
      <c r="D43" s="165"/>
      <c r="E43" s="165"/>
      <c r="F43" s="165"/>
      <c r="G43" s="165"/>
    </row>
    <row r="44" spans="1:7" x14ac:dyDescent="0.25">
      <c r="A44" s="155" t="s">
        <v>276</v>
      </c>
      <c r="B44" s="165"/>
      <c r="C44" s="165"/>
      <c r="D44" s="165"/>
      <c r="E44" s="165"/>
      <c r="F44" s="165"/>
      <c r="G44" s="165"/>
    </row>
    <row r="45" spans="1:7" x14ac:dyDescent="0.25">
      <c r="A45" s="153" t="s">
        <v>277</v>
      </c>
      <c r="B45" s="162">
        <v>0</v>
      </c>
      <c r="C45" s="162">
        <v>0</v>
      </c>
      <c r="D45" s="162">
        <v>0</v>
      </c>
      <c r="E45" s="162">
        <v>0</v>
      </c>
      <c r="F45" s="162">
        <v>0</v>
      </c>
      <c r="G45" s="162">
        <v>0</v>
      </c>
    </row>
    <row r="46" spans="1:7" ht="19.5" customHeight="1" x14ac:dyDescent="0.25">
      <c r="A46" s="158" t="s">
        <v>278</v>
      </c>
      <c r="B46" s="162">
        <v>0</v>
      </c>
      <c r="C46" s="162">
        <v>0</v>
      </c>
      <c r="D46" s="162">
        <v>0</v>
      </c>
      <c r="E46" s="162">
        <v>0</v>
      </c>
      <c r="F46" s="162">
        <v>0</v>
      </c>
      <c r="G46" s="162">
        <v>0</v>
      </c>
    </row>
    <row r="47" spans="1:7" ht="35.25" customHeight="1" x14ac:dyDescent="0.25">
      <c r="A47" s="158" t="s">
        <v>279</v>
      </c>
      <c r="B47" s="162">
        <v>0</v>
      </c>
      <c r="C47" s="162">
        <v>0</v>
      </c>
      <c r="D47" s="162">
        <v>0</v>
      </c>
      <c r="E47" s="162">
        <v>0</v>
      </c>
      <c r="F47" s="162">
        <v>0</v>
      </c>
      <c r="G47" s="162">
        <v>0</v>
      </c>
    </row>
    <row r="48" spans="1:7" ht="24.75" customHeight="1" x14ac:dyDescent="0.25">
      <c r="A48" s="158" t="s">
        <v>280</v>
      </c>
      <c r="B48" s="168">
        <v>0</v>
      </c>
      <c r="C48" s="168">
        <v>0</v>
      </c>
      <c r="D48" s="162">
        <v>0</v>
      </c>
      <c r="E48" s="168">
        <v>0</v>
      </c>
      <c r="F48" s="168">
        <v>0</v>
      </c>
      <c r="G48" s="162">
        <v>0</v>
      </c>
    </row>
    <row r="49" spans="1:7" ht="30" customHeight="1" x14ac:dyDescent="0.25">
      <c r="A49" s="158" t="s">
        <v>281</v>
      </c>
      <c r="B49" s="168">
        <v>0</v>
      </c>
      <c r="C49" s="168">
        <v>0</v>
      </c>
      <c r="D49" s="162">
        <v>0</v>
      </c>
      <c r="E49" s="168">
        <v>0</v>
      </c>
      <c r="F49" s="168">
        <v>0</v>
      </c>
      <c r="G49" s="162">
        <v>0</v>
      </c>
    </row>
    <row r="50" spans="1:7" ht="29.25" customHeight="1" x14ac:dyDescent="0.25">
      <c r="A50" s="158" t="s">
        <v>282</v>
      </c>
      <c r="B50" s="162">
        <v>0</v>
      </c>
      <c r="C50" s="162">
        <v>0</v>
      </c>
      <c r="D50" s="162">
        <v>0</v>
      </c>
      <c r="E50" s="162">
        <v>0</v>
      </c>
      <c r="F50" s="162">
        <v>0</v>
      </c>
      <c r="G50" s="162">
        <v>0</v>
      </c>
    </row>
    <row r="51" spans="1:7" ht="31.5" customHeight="1" x14ac:dyDescent="0.25">
      <c r="A51" s="158" t="s">
        <v>283</v>
      </c>
      <c r="B51" s="162">
        <v>0</v>
      </c>
      <c r="C51" s="162">
        <v>0</v>
      </c>
      <c r="D51" s="162">
        <v>0</v>
      </c>
      <c r="E51" s="162">
        <v>0</v>
      </c>
      <c r="F51" s="162">
        <v>0</v>
      </c>
      <c r="G51" s="162">
        <v>0</v>
      </c>
    </row>
    <row r="52" spans="1:7" ht="42.75" customHeight="1" x14ac:dyDescent="0.25">
      <c r="A52" s="151" t="s">
        <v>284</v>
      </c>
      <c r="B52" s="162">
        <v>0</v>
      </c>
      <c r="C52" s="162">
        <v>0</v>
      </c>
      <c r="D52" s="162">
        <v>0</v>
      </c>
      <c r="E52" s="162">
        <v>0</v>
      </c>
      <c r="F52" s="162">
        <v>0</v>
      </c>
      <c r="G52" s="162">
        <v>0</v>
      </c>
    </row>
    <row r="53" spans="1:7" x14ac:dyDescent="0.25">
      <c r="A53" s="157" t="s">
        <v>285</v>
      </c>
      <c r="B53" s="162">
        <v>0</v>
      </c>
      <c r="C53" s="162">
        <v>0</v>
      </c>
      <c r="D53" s="162">
        <v>0</v>
      </c>
      <c r="E53" s="162">
        <v>0</v>
      </c>
      <c r="F53" s="162">
        <v>0</v>
      </c>
      <c r="G53" s="162">
        <v>0</v>
      </c>
    </row>
    <row r="54" spans="1:7" x14ac:dyDescent="0.25">
      <c r="A54" s="153" t="s">
        <v>286</v>
      </c>
      <c r="B54" s="162">
        <v>0</v>
      </c>
      <c r="C54" s="162">
        <v>0</v>
      </c>
      <c r="D54" s="162">
        <v>0</v>
      </c>
      <c r="E54" s="162">
        <v>0</v>
      </c>
      <c r="F54" s="162">
        <v>0</v>
      </c>
      <c r="G54" s="162">
        <v>0</v>
      </c>
    </row>
    <row r="55" spans="1:7" ht="36" customHeight="1" x14ac:dyDescent="0.25">
      <c r="A55" s="151" t="s">
        <v>287</v>
      </c>
      <c r="B55" s="162">
        <v>0</v>
      </c>
      <c r="C55" s="162">
        <v>0</v>
      </c>
      <c r="D55" s="162">
        <v>0</v>
      </c>
      <c r="E55" s="162">
        <v>0</v>
      </c>
      <c r="F55" s="162">
        <v>0</v>
      </c>
      <c r="G55" s="162">
        <v>0</v>
      </c>
    </row>
    <row r="56" spans="1:7" ht="32.25" customHeight="1" x14ac:dyDescent="0.25">
      <c r="A56" s="158" t="s">
        <v>288</v>
      </c>
      <c r="B56" s="162">
        <v>0</v>
      </c>
      <c r="C56" s="162">
        <v>0</v>
      </c>
      <c r="D56" s="162">
        <v>0</v>
      </c>
      <c r="E56" s="162">
        <v>0</v>
      </c>
      <c r="F56" s="162">
        <v>0</v>
      </c>
      <c r="G56" s="162">
        <v>0</v>
      </c>
    </row>
    <row r="57" spans="1:7" ht="20.25" customHeight="1" x14ac:dyDescent="0.25">
      <c r="A57" s="158" t="s">
        <v>289</v>
      </c>
      <c r="B57" s="162">
        <v>0</v>
      </c>
      <c r="C57" s="162">
        <v>0</v>
      </c>
      <c r="D57" s="162">
        <v>0</v>
      </c>
      <c r="E57" s="162">
        <v>0</v>
      </c>
      <c r="F57" s="162">
        <v>0</v>
      </c>
      <c r="G57" s="162">
        <v>0</v>
      </c>
    </row>
    <row r="58" spans="1:7" ht="18.75" customHeight="1" x14ac:dyDescent="0.25">
      <c r="A58" s="151" t="s">
        <v>290</v>
      </c>
      <c r="B58" s="168">
        <v>0</v>
      </c>
      <c r="C58" s="168">
        <v>0</v>
      </c>
      <c r="D58" s="162">
        <v>0</v>
      </c>
      <c r="E58" s="168">
        <v>0</v>
      </c>
      <c r="F58" s="168">
        <v>0</v>
      </c>
      <c r="G58" s="162">
        <v>0</v>
      </c>
    </row>
    <row r="59" spans="1:7" x14ac:dyDescent="0.25">
      <c r="A59" s="153" t="s">
        <v>291</v>
      </c>
      <c r="B59" s="162">
        <v>0</v>
      </c>
      <c r="C59" s="162">
        <v>0</v>
      </c>
      <c r="D59" s="162">
        <v>0</v>
      </c>
      <c r="E59" s="162">
        <v>0</v>
      </c>
      <c r="F59" s="162">
        <v>0</v>
      </c>
      <c r="G59" s="162">
        <v>0</v>
      </c>
    </row>
    <row r="60" spans="1:7" s="55" customFormat="1" ht="25.5" customHeight="1" x14ac:dyDescent="0.25">
      <c r="A60" s="145" t="s">
        <v>292</v>
      </c>
      <c r="B60" s="146">
        <v>0</v>
      </c>
      <c r="C60" s="146">
        <v>0</v>
      </c>
      <c r="D60" s="172">
        <v>0</v>
      </c>
      <c r="E60" s="146">
        <v>0</v>
      </c>
      <c r="F60" s="146">
        <v>0</v>
      </c>
      <c r="G60" s="172">
        <v>0</v>
      </c>
    </row>
    <row r="61" spans="1:7" ht="25.5" customHeight="1" x14ac:dyDescent="0.25">
      <c r="A61" s="158" t="s">
        <v>293</v>
      </c>
      <c r="B61" s="168">
        <v>0</v>
      </c>
      <c r="C61" s="168">
        <v>0</v>
      </c>
      <c r="D61" s="162">
        <v>0</v>
      </c>
      <c r="E61" s="168">
        <v>0</v>
      </c>
      <c r="F61" s="168">
        <v>0</v>
      </c>
      <c r="G61" s="162">
        <v>0</v>
      </c>
    </row>
    <row r="62" spans="1:7" x14ac:dyDescent="0.25">
      <c r="A62" s="153" t="s">
        <v>294</v>
      </c>
      <c r="B62" s="168">
        <v>0</v>
      </c>
      <c r="C62" s="168">
        <v>0</v>
      </c>
      <c r="D62" s="162">
        <v>0</v>
      </c>
      <c r="E62" s="168">
        <v>0</v>
      </c>
      <c r="F62" s="168">
        <v>0</v>
      </c>
      <c r="G62" s="162">
        <v>0</v>
      </c>
    </row>
    <row r="63" spans="1:7" x14ac:dyDescent="0.25">
      <c r="A63" s="153" t="s">
        <v>295</v>
      </c>
      <c r="B63" s="168">
        <v>0</v>
      </c>
      <c r="C63" s="168">
        <v>0</v>
      </c>
      <c r="D63" s="162">
        <v>0</v>
      </c>
      <c r="E63" s="168">
        <v>0</v>
      </c>
      <c r="F63" s="168">
        <v>0</v>
      </c>
      <c r="G63" s="162">
        <v>0</v>
      </c>
    </row>
    <row r="64" spans="1:7" x14ac:dyDescent="0.25">
      <c r="A64" s="154"/>
      <c r="B64" s="165"/>
      <c r="C64" s="165"/>
      <c r="D64" s="165"/>
      <c r="E64" s="165"/>
      <c r="F64" s="165"/>
      <c r="G64" s="165"/>
    </row>
    <row r="65" spans="1:7" x14ac:dyDescent="0.25">
      <c r="A65" s="155" t="s">
        <v>296</v>
      </c>
      <c r="B65" s="163">
        <v>0</v>
      </c>
      <c r="C65" s="163">
        <v>0</v>
      </c>
      <c r="D65" s="163">
        <v>0</v>
      </c>
      <c r="E65" s="163">
        <v>0</v>
      </c>
      <c r="F65" s="163">
        <v>0</v>
      </c>
      <c r="G65" s="163">
        <v>0</v>
      </c>
    </row>
    <row r="66" spans="1:7" x14ac:dyDescent="0.25">
      <c r="A66" s="154"/>
      <c r="B66" s="165"/>
      <c r="C66" s="165"/>
      <c r="D66" s="165"/>
      <c r="E66" s="165"/>
      <c r="F66" s="165"/>
      <c r="G66" s="165"/>
    </row>
    <row r="67" spans="1:7" x14ac:dyDescent="0.25">
      <c r="A67" s="155" t="s">
        <v>297</v>
      </c>
      <c r="B67" s="163">
        <v>0</v>
      </c>
      <c r="C67" s="163">
        <v>0</v>
      </c>
      <c r="D67" s="163">
        <v>0</v>
      </c>
      <c r="E67" s="163">
        <v>0</v>
      </c>
      <c r="F67" s="163">
        <v>0</v>
      </c>
      <c r="G67" s="163">
        <v>0</v>
      </c>
    </row>
    <row r="68" spans="1:7" x14ac:dyDescent="0.25">
      <c r="A68" s="153" t="s">
        <v>298</v>
      </c>
      <c r="B68" s="168">
        <v>0</v>
      </c>
      <c r="C68" s="168">
        <v>0</v>
      </c>
      <c r="D68" s="162">
        <v>0</v>
      </c>
      <c r="E68" s="168">
        <v>0</v>
      </c>
      <c r="F68" s="168">
        <v>0</v>
      </c>
      <c r="G68" s="162">
        <v>0</v>
      </c>
    </row>
    <row r="69" spans="1:7" x14ac:dyDescent="0.25">
      <c r="A69" s="154"/>
      <c r="B69" s="165"/>
      <c r="C69" s="165"/>
      <c r="D69" s="165"/>
      <c r="E69" s="165"/>
      <c r="F69" s="165"/>
      <c r="G69" s="165"/>
    </row>
    <row r="70" spans="1:7" x14ac:dyDescent="0.25">
      <c r="A70" s="155" t="s">
        <v>299</v>
      </c>
      <c r="B70" s="163">
        <v>3916422.26</v>
      </c>
      <c r="C70" s="163">
        <v>409999.14</v>
      </c>
      <c r="D70" s="163">
        <v>4326421.3999999994</v>
      </c>
      <c r="E70" s="163">
        <v>3150036.44</v>
      </c>
      <c r="F70" s="163">
        <v>3150036.44</v>
      </c>
      <c r="G70" s="163">
        <v>-766385.81999999983</v>
      </c>
    </row>
    <row r="71" spans="1:7" x14ac:dyDescent="0.25">
      <c r="A71" s="154"/>
      <c r="B71" s="165"/>
      <c r="C71" s="165"/>
      <c r="D71" s="165"/>
      <c r="E71" s="165"/>
      <c r="F71" s="165"/>
      <c r="G71" s="165"/>
    </row>
    <row r="72" spans="1:7" x14ac:dyDescent="0.25">
      <c r="A72" s="155" t="s">
        <v>300</v>
      </c>
      <c r="B72" s="165"/>
      <c r="C72" s="165"/>
      <c r="D72" s="165"/>
      <c r="E72" s="165"/>
      <c r="F72" s="165"/>
      <c r="G72" s="165"/>
    </row>
    <row r="73" spans="1:7" ht="32.25" customHeight="1" x14ac:dyDescent="0.25">
      <c r="A73" s="160" t="s">
        <v>301</v>
      </c>
      <c r="B73" s="168">
        <v>0</v>
      </c>
      <c r="C73" s="168">
        <v>0</v>
      </c>
      <c r="D73" s="162">
        <v>0</v>
      </c>
      <c r="E73" s="168">
        <v>0</v>
      </c>
      <c r="F73" s="168">
        <v>0</v>
      </c>
      <c r="G73" s="162">
        <v>0</v>
      </c>
    </row>
    <row r="74" spans="1:7" ht="26.25" customHeight="1" x14ac:dyDescent="0.25">
      <c r="A74" s="160" t="s">
        <v>302</v>
      </c>
      <c r="B74" s="168">
        <v>0</v>
      </c>
      <c r="C74" s="168">
        <v>0</v>
      </c>
      <c r="D74" s="162">
        <v>0</v>
      </c>
      <c r="E74" s="168">
        <v>0</v>
      </c>
      <c r="F74" s="168">
        <v>0</v>
      </c>
      <c r="G74" s="162">
        <v>0</v>
      </c>
    </row>
    <row r="75" spans="1:7" ht="18" customHeight="1" x14ac:dyDescent="0.25">
      <c r="A75" s="159" t="s">
        <v>303</v>
      </c>
      <c r="B75" s="163">
        <v>0</v>
      </c>
      <c r="C75" s="163">
        <v>0</v>
      </c>
      <c r="D75" s="163">
        <v>0</v>
      </c>
      <c r="E75" s="163">
        <v>0</v>
      </c>
      <c r="F75" s="163">
        <v>0</v>
      </c>
      <c r="G75" s="163">
        <v>0</v>
      </c>
    </row>
    <row r="76" spans="1:7" x14ac:dyDescent="0.25">
      <c r="A76" s="156"/>
      <c r="B76" s="166"/>
      <c r="C76" s="166"/>
      <c r="D76" s="166"/>
      <c r="E76" s="166"/>
      <c r="F76" s="166"/>
      <c r="G76" s="166"/>
    </row>
    <row r="77" spans="1:7" x14ac:dyDescent="0.25">
      <c r="A77" s="147"/>
      <c r="B77" s="167"/>
      <c r="C77" s="167"/>
      <c r="D77" s="167"/>
      <c r="E77" s="167"/>
      <c r="F77" s="167"/>
      <c r="G77" s="167"/>
    </row>
    <row r="78" spans="1:7" x14ac:dyDescent="0.25">
      <c r="A78" s="169" t="s">
        <v>304</v>
      </c>
      <c r="B78" s="170">
        <v>0</v>
      </c>
      <c r="C78" s="170">
        <v>0</v>
      </c>
      <c r="D78" s="170">
        <v>0</v>
      </c>
      <c r="E78" s="170">
        <v>0</v>
      </c>
      <c r="F78" s="170">
        <v>0</v>
      </c>
      <c r="G78" s="171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D21" sqref="D21"/>
    </sheetView>
  </sheetViews>
  <sheetFormatPr baseColWidth="10" defaultRowHeight="15" x14ac:dyDescent="0.25"/>
  <cols>
    <col min="1" max="1" width="67" customWidth="1"/>
    <col min="2" max="7" width="17.140625" customWidth="1"/>
  </cols>
  <sheetData>
    <row r="1" spans="1:7" ht="21" x14ac:dyDescent="0.25">
      <c r="A1" s="173" t="s">
        <v>305</v>
      </c>
      <c r="B1" s="144"/>
      <c r="C1" s="144"/>
      <c r="D1" s="144"/>
      <c r="E1" s="144"/>
      <c r="F1" s="144"/>
      <c r="G1" s="144"/>
    </row>
    <row r="2" spans="1:7" x14ac:dyDescent="0.25">
      <c r="A2" s="191" t="s">
        <v>122</v>
      </c>
      <c r="B2" s="191"/>
      <c r="C2" s="191"/>
      <c r="D2" s="191"/>
      <c r="E2" s="191"/>
      <c r="F2" s="191"/>
      <c r="G2" s="191"/>
    </row>
    <row r="3" spans="1:7" x14ac:dyDescent="0.25">
      <c r="A3" s="192" t="s">
        <v>306</v>
      </c>
      <c r="B3" s="192"/>
      <c r="C3" s="192"/>
      <c r="D3" s="192"/>
      <c r="E3" s="192"/>
      <c r="F3" s="192"/>
      <c r="G3" s="192"/>
    </row>
    <row r="4" spans="1:7" x14ac:dyDescent="0.25">
      <c r="A4" s="192" t="s">
        <v>307</v>
      </c>
      <c r="B4" s="192"/>
      <c r="C4" s="192"/>
      <c r="D4" s="192"/>
      <c r="E4" s="192"/>
      <c r="F4" s="192"/>
      <c r="G4" s="192"/>
    </row>
    <row r="5" spans="1:7" x14ac:dyDescent="0.25">
      <c r="A5" s="193" t="s">
        <v>169</v>
      </c>
      <c r="B5" s="193"/>
      <c r="C5" s="193"/>
      <c r="D5" s="193"/>
      <c r="E5" s="193"/>
      <c r="F5" s="193"/>
      <c r="G5" s="193"/>
    </row>
    <row r="6" spans="1:7" x14ac:dyDescent="0.25">
      <c r="A6" s="53" t="s">
        <v>2</v>
      </c>
      <c r="B6" s="53"/>
      <c r="C6" s="53"/>
      <c r="D6" s="53"/>
      <c r="E6" s="53"/>
      <c r="F6" s="53"/>
      <c r="G6" s="53"/>
    </row>
    <row r="7" spans="1:7" x14ac:dyDescent="0.25">
      <c r="A7" s="174" t="s">
        <v>4</v>
      </c>
      <c r="B7" s="174" t="s">
        <v>308</v>
      </c>
      <c r="C7" s="174"/>
      <c r="D7" s="174"/>
      <c r="E7" s="174"/>
      <c r="F7" s="174"/>
      <c r="G7" s="190" t="s">
        <v>309</v>
      </c>
    </row>
    <row r="8" spans="1:7" ht="60" x14ac:dyDescent="0.25">
      <c r="A8" s="174"/>
      <c r="B8" s="178" t="s">
        <v>310</v>
      </c>
      <c r="C8" s="178" t="s">
        <v>311</v>
      </c>
      <c r="D8" s="178" t="s">
        <v>312</v>
      </c>
      <c r="E8" s="178" t="s">
        <v>195</v>
      </c>
      <c r="F8" s="178" t="s">
        <v>313</v>
      </c>
      <c r="G8" s="174"/>
    </row>
    <row r="9" spans="1:7" x14ac:dyDescent="0.25">
      <c r="A9" s="180" t="s">
        <v>314</v>
      </c>
      <c r="B9" s="186">
        <v>3916422.26</v>
      </c>
      <c r="C9" s="186">
        <v>409999.14</v>
      </c>
      <c r="D9" s="186">
        <v>4326421.4000000004</v>
      </c>
      <c r="E9" s="186">
        <v>2745984.7299999995</v>
      </c>
      <c r="F9" s="186">
        <v>2745984.7299999995</v>
      </c>
      <c r="G9" s="186">
        <v>1580436.6700000002</v>
      </c>
    </row>
    <row r="10" spans="1:7" x14ac:dyDescent="0.25">
      <c r="A10" s="181" t="s">
        <v>315</v>
      </c>
      <c r="B10" s="187">
        <v>2847740.57</v>
      </c>
      <c r="C10" s="187">
        <v>121000</v>
      </c>
      <c r="D10" s="187">
        <v>2968740.57</v>
      </c>
      <c r="E10" s="187">
        <v>1767884.3199999998</v>
      </c>
      <c r="F10" s="187">
        <v>1767884.3199999998</v>
      </c>
      <c r="G10" s="187">
        <v>1200856.25</v>
      </c>
    </row>
    <row r="11" spans="1:7" x14ac:dyDescent="0.25">
      <c r="A11" s="182" t="s">
        <v>316</v>
      </c>
      <c r="B11" s="189">
        <v>1672034.16</v>
      </c>
      <c r="C11" s="189">
        <v>-50000</v>
      </c>
      <c r="D11" s="187">
        <v>1622034.16</v>
      </c>
      <c r="E11" s="189">
        <v>1114343</v>
      </c>
      <c r="F11" s="189">
        <v>1114343</v>
      </c>
      <c r="G11" s="187">
        <v>507691.15999999992</v>
      </c>
    </row>
    <row r="12" spans="1:7" x14ac:dyDescent="0.25">
      <c r="A12" s="182" t="s">
        <v>317</v>
      </c>
      <c r="B12" s="189">
        <v>140810</v>
      </c>
      <c r="C12" s="189">
        <v>168000</v>
      </c>
      <c r="D12" s="187">
        <v>308810</v>
      </c>
      <c r="E12" s="189">
        <v>167026.35999999999</v>
      </c>
      <c r="F12" s="189">
        <v>167026.35999999999</v>
      </c>
      <c r="G12" s="187">
        <v>141783.64000000001</v>
      </c>
    </row>
    <row r="13" spans="1:7" x14ac:dyDescent="0.25">
      <c r="A13" s="182" t="s">
        <v>318</v>
      </c>
      <c r="B13" s="189">
        <v>290188.61</v>
      </c>
      <c r="C13" s="189">
        <v>0</v>
      </c>
      <c r="D13" s="187">
        <v>290188.61</v>
      </c>
      <c r="E13" s="189">
        <v>5388.43</v>
      </c>
      <c r="F13" s="189">
        <v>5388.43</v>
      </c>
      <c r="G13" s="187">
        <v>284800.18</v>
      </c>
    </row>
    <row r="14" spans="1:7" x14ac:dyDescent="0.25">
      <c r="A14" s="182" t="s">
        <v>319</v>
      </c>
      <c r="B14" s="189">
        <v>301103.32</v>
      </c>
      <c r="C14" s="189">
        <v>0</v>
      </c>
      <c r="D14" s="187">
        <v>301103.32</v>
      </c>
      <c r="E14" s="189">
        <v>176211.98</v>
      </c>
      <c r="F14" s="189">
        <v>176211.98</v>
      </c>
      <c r="G14" s="187">
        <v>124891.34</v>
      </c>
    </row>
    <row r="15" spans="1:7" x14ac:dyDescent="0.25">
      <c r="A15" s="182" t="s">
        <v>320</v>
      </c>
      <c r="B15" s="189">
        <v>0</v>
      </c>
      <c r="C15" s="189">
        <v>58000</v>
      </c>
      <c r="D15" s="187">
        <v>58000</v>
      </c>
      <c r="E15" s="189">
        <v>52161.55</v>
      </c>
      <c r="F15" s="189">
        <v>52161.55</v>
      </c>
      <c r="G15" s="187">
        <v>5838.4499999999971</v>
      </c>
    </row>
    <row r="16" spans="1:7" x14ac:dyDescent="0.25">
      <c r="A16" s="182" t="s">
        <v>321</v>
      </c>
      <c r="B16" s="187">
        <v>0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</row>
    <row r="17" spans="1:7" x14ac:dyDescent="0.25">
      <c r="A17" s="182" t="s">
        <v>322</v>
      </c>
      <c r="B17" s="189">
        <v>443604.47999999998</v>
      </c>
      <c r="C17" s="189">
        <v>-55000</v>
      </c>
      <c r="D17" s="187">
        <v>388604.48</v>
      </c>
      <c r="E17" s="189">
        <v>252753</v>
      </c>
      <c r="F17" s="189">
        <v>252753</v>
      </c>
      <c r="G17" s="187">
        <v>135851.47999999998</v>
      </c>
    </row>
    <row r="18" spans="1:7" x14ac:dyDescent="0.25">
      <c r="A18" s="181" t="s">
        <v>323</v>
      </c>
      <c r="B18" s="187">
        <v>432190</v>
      </c>
      <c r="C18" s="187">
        <v>248277.14</v>
      </c>
      <c r="D18" s="187">
        <v>680467.14</v>
      </c>
      <c r="E18" s="187">
        <v>534370.03</v>
      </c>
      <c r="F18" s="187">
        <v>534370.03</v>
      </c>
      <c r="G18" s="187">
        <v>146097.11000000004</v>
      </c>
    </row>
    <row r="19" spans="1:7" x14ac:dyDescent="0.25">
      <c r="A19" s="182" t="s">
        <v>324</v>
      </c>
      <c r="B19" s="189">
        <v>55000</v>
      </c>
      <c r="C19" s="189">
        <v>0</v>
      </c>
      <c r="D19" s="187">
        <v>55000</v>
      </c>
      <c r="E19" s="189">
        <v>24841.759999999998</v>
      </c>
      <c r="F19" s="189">
        <v>24841.759999999998</v>
      </c>
      <c r="G19" s="187">
        <v>30158.240000000002</v>
      </c>
    </row>
    <row r="20" spans="1:7" x14ac:dyDescent="0.25">
      <c r="A20" s="182" t="s">
        <v>325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</row>
    <row r="21" spans="1:7" x14ac:dyDescent="0.25">
      <c r="A21" s="182" t="s">
        <v>326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</row>
    <row r="22" spans="1:7" x14ac:dyDescent="0.25">
      <c r="A22" s="182" t="s">
        <v>327</v>
      </c>
      <c r="B22" s="189">
        <v>140190</v>
      </c>
      <c r="C22" s="189">
        <v>185999.14</v>
      </c>
      <c r="D22" s="187">
        <v>326189.14</v>
      </c>
      <c r="E22" s="189">
        <v>319591.99</v>
      </c>
      <c r="F22" s="189">
        <v>319591.99</v>
      </c>
      <c r="G22" s="187">
        <v>6597.1500000000233</v>
      </c>
    </row>
    <row r="23" spans="1:7" x14ac:dyDescent="0.25">
      <c r="A23" s="182" t="s">
        <v>328</v>
      </c>
      <c r="B23" s="189">
        <v>10000</v>
      </c>
      <c r="C23" s="189">
        <v>-8000</v>
      </c>
      <c r="D23" s="187">
        <v>2000</v>
      </c>
      <c r="E23" s="189">
        <v>884.61</v>
      </c>
      <c r="F23" s="189">
        <v>884.61</v>
      </c>
      <c r="G23" s="187">
        <v>1115.3899999999999</v>
      </c>
    </row>
    <row r="24" spans="1:7" x14ac:dyDescent="0.25">
      <c r="A24" s="182" t="s">
        <v>329</v>
      </c>
      <c r="B24" s="189">
        <v>120000</v>
      </c>
      <c r="C24" s="189">
        <v>40000</v>
      </c>
      <c r="D24" s="187">
        <v>160000</v>
      </c>
      <c r="E24" s="189">
        <v>97211.9</v>
      </c>
      <c r="F24" s="189">
        <v>97211.9</v>
      </c>
      <c r="G24" s="187">
        <v>62788.100000000006</v>
      </c>
    </row>
    <row r="25" spans="1:7" x14ac:dyDescent="0.25">
      <c r="A25" s="182" t="s">
        <v>330</v>
      </c>
      <c r="B25" s="189">
        <v>70000</v>
      </c>
      <c r="C25" s="189">
        <v>30278</v>
      </c>
      <c r="D25" s="187">
        <v>100278</v>
      </c>
      <c r="E25" s="189">
        <v>66192</v>
      </c>
      <c r="F25" s="189">
        <v>66192</v>
      </c>
      <c r="G25" s="187">
        <v>34086</v>
      </c>
    </row>
    <row r="26" spans="1:7" x14ac:dyDescent="0.25">
      <c r="A26" s="182" t="s">
        <v>331</v>
      </c>
      <c r="B26" s="187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</row>
    <row r="27" spans="1:7" x14ac:dyDescent="0.25">
      <c r="A27" s="182" t="s">
        <v>332</v>
      </c>
      <c r="B27" s="189">
        <v>37000</v>
      </c>
      <c r="C27" s="189">
        <v>0</v>
      </c>
      <c r="D27" s="187">
        <v>37000</v>
      </c>
      <c r="E27" s="189">
        <v>25647.77</v>
      </c>
      <c r="F27" s="189">
        <v>25647.77</v>
      </c>
      <c r="G27" s="187">
        <v>11352.23</v>
      </c>
    </row>
    <row r="28" spans="1:7" x14ac:dyDescent="0.25">
      <c r="A28" s="181" t="s">
        <v>333</v>
      </c>
      <c r="B28" s="187">
        <v>194311.36</v>
      </c>
      <c r="C28" s="187">
        <v>71000</v>
      </c>
      <c r="D28" s="187">
        <v>265311.35999999999</v>
      </c>
      <c r="E28" s="187">
        <v>58130.83</v>
      </c>
      <c r="F28" s="187">
        <v>58130.83</v>
      </c>
      <c r="G28" s="187">
        <v>207180.53</v>
      </c>
    </row>
    <row r="29" spans="1:7" x14ac:dyDescent="0.25">
      <c r="A29" s="182" t="s">
        <v>334</v>
      </c>
      <c r="B29" s="189">
        <v>41000</v>
      </c>
      <c r="C29" s="189">
        <v>-5000</v>
      </c>
      <c r="D29" s="187">
        <v>36000</v>
      </c>
      <c r="E29" s="189">
        <v>2929.9</v>
      </c>
      <c r="F29" s="189">
        <v>2929.9</v>
      </c>
      <c r="G29" s="187">
        <v>33070.1</v>
      </c>
    </row>
    <row r="30" spans="1:7" x14ac:dyDescent="0.25">
      <c r="A30" s="182" t="s">
        <v>335</v>
      </c>
      <c r="B30" s="187">
        <v>0</v>
      </c>
      <c r="C30" s="187">
        <v>0</v>
      </c>
      <c r="D30" s="187">
        <v>0</v>
      </c>
      <c r="E30" s="187">
        <v>0</v>
      </c>
      <c r="F30" s="187">
        <v>0</v>
      </c>
      <c r="G30" s="187">
        <v>0</v>
      </c>
    </row>
    <row r="31" spans="1:7" x14ac:dyDescent="0.25">
      <c r="A31" s="182" t="s">
        <v>336</v>
      </c>
      <c r="B31" s="189">
        <v>11311.36</v>
      </c>
      <c r="C31" s="189">
        <v>109000</v>
      </c>
      <c r="D31" s="187">
        <v>120311.36</v>
      </c>
      <c r="E31" s="189">
        <v>0</v>
      </c>
      <c r="F31" s="189">
        <v>0</v>
      </c>
      <c r="G31" s="187">
        <v>120311.36</v>
      </c>
    </row>
    <row r="32" spans="1:7" x14ac:dyDescent="0.25">
      <c r="A32" s="182" t="s">
        <v>337</v>
      </c>
      <c r="B32" s="189">
        <v>31000</v>
      </c>
      <c r="C32" s="189">
        <v>-17000</v>
      </c>
      <c r="D32" s="187">
        <v>14000</v>
      </c>
      <c r="E32" s="189">
        <v>7344.73</v>
      </c>
      <c r="F32" s="189">
        <v>7344.73</v>
      </c>
      <c r="G32" s="187">
        <v>6655.27</v>
      </c>
    </row>
    <row r="33" spans="1:7" x14ac:dyDescent="0.25">
      <c r="A33" s="182" t="s">
        <v>338</v>
      </c>
      <c r="B33" s="189">
        <v>17000</v>
      </c>
      <c r="C33" s="189">
        <v>-4000</v>
      </c>
      <c r="D33" s="187">
        <v>13000</v>
      </c>
      <c r="E33" s="189">
        <v>6090</v>
      </c>
      <c r="F33" s="189">
        <v>6090</v>
      </c>
      <c r="G33" s="187">
        <v>6910</v>
      </c>
    </row>
    <row r="34" spans="1:7" x14ac:dyDescent="0.25">
      <c r="A34" s="182" t="s">
        <v>339</v>
      </c>
      <c r="B34" s="189">
        <v>10000</v>
      </c>
      <c r="C34" s="189">
        <v>-7000</v>
      </c>
      <c r="D34" s="187">
        <v>3000</v>
      </c>
      <c r="E34" s="189">
        <v>1930.24</v>
      </c>
      <c r="F34" s="189">
        <v>1930.24</v>
      </c>
      <c r="G34" s="187">
        <v>1069.76</v>
      </c>
    </row>
    <row r="35" spans="1:7" x14ac:dyDescent="0.25">
      <c r="A35" s="182" t="s">
        <v>340</v>
      </c>
      <c r="B35" s="189">
        <v>3000</v>
      </c>
      <c r="C35" s="189">
        <v>0</v>
      </c>
      <c r="D35" s="187">
        <v>3000</v>
      </c>
      <c r="E35" s="189">
        <v>0</v>
      </c>
      <c r="F35" s="189">
        <v>0</v>
      </c>
      <c r="G35" s="187">
        <v>3000</v>
      </c>
    </row>
    <row r="36" spans="1:7" x14ac:dyDescent="0.25">
      <c r="A36" s="182" t="s">
        <v>341</v>
      </c>
      <c r="B36" s="189">
        <v>8000</v>
      </c>
      <c r="C36" s="189">
        <v>0</v>
      </c>
      <c r="D36" s="187">
        <v>8000</v>
      </c>
      <c r="E36" s="189">
        <v>856</v>
      </c>
      <c r="F36" s="189">
        <v>856</v>
      </c>
      <c r="G36" s="187">
        <v>7144</v>
      </c>
    </row>
    <row r="37" spans="1:7" x14ac:dyDescent="0.25">
      <c r="A37" s="182" t="s">
        <v>342</v>
      </c>
      <c r="B37" s="189">
        <v>73000</v>
      </c>
      <c r="C37" s="189">
        <v>-5000</v>
      </c>
      <c r="D37" s="187">
        <v>68000</v>
      </c>
      <c r="E37" s="189">
        <v>38979.96</v>
      </c>
      <c r="F37" s="189">
        <v>38979.96</v>
      </c>
      <c r="G37" s="187">
        <v>29020.04</v>
      </c>
    </row>
    <row r="38" spans="1:7" x14ac:dyDescent="0.25">
      <c r="A38" s="181" t="s">
        <v>343</v>
      </c>
      <c r="B38" s="187">
        <v>360000</v>
      </c>
      <c r="C38" s="187">
        <v>25722</v>
      </c>
      <c r="D38" s="187">
        <v>385722</v>
      </c>
      <c r="E38" s="187">
        <v>385599.55</v>
      </c>
      <c r="F38" s="187">
        <v>385599.55</v>
      </c>
      <c r="G38" s="187">
        <v>122.45000000001164</v>
      </c>
    </row>
    <row r="39" spans="1:7" x14ac:dyDescent="0.25">
      <c r="A39" s="182" t="s">
        <v>344</v>
      </c>
      <c r="B39" s="187">
        <v>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</row>
    <row r="40" spans="1:7" x14ac:dyDescent="0.25">
      <c r="A40" s="182" t="s">
        <v>345</v>
      </c>
      <c r="B40" s="187">
        <v>0</v>
      </c>
      <c r="C40" s="187">
        <v>0</v>
      </c>
      <c r="D40" s="187">
        <v>0</v>
      </c>
      <c r="E40" s="187">
        <v>0</v>
      </c>
      <c r="F40" s="187">
        <v>0</v>
      </c>
      <c r="G40" s="187">
        <v>0</v>
      </c>
    </row>
    <row r="41" spans="1:7" x14ac:dyDescent="0.25">
      <c r="A41" s="182" t="s">
        <v>346</v>
      </c>
      <c r="B41" s="187">
        <v>0</v>
      </c>
      <c r="C41" s="187">
        <v>0</v>
      </c>
      <c r="D41" s="187">
        <v>0</v>
      </c>
      <c r="E41" s="187">
        <v>0</v>
      </c>
      <c r="F41" s="187">
        <v>0</v>
      </c>
      <c r="G41" s="187">
        <v>0</v>
      </c>
    </row>
    <row r="42" spans="1:7" x14ac:dyDescent="0.25">
      <c r="A42" s="182" t="s">
        <v>347</v>
      </c>
      <c r="B42" s="189">
        <v>360000</v>
      </c>
      <c r="C42" s="189">
        <v>25722</v>
      </c>
      <c r="D42" s="187">
        <v>385722</v>
      </c>
      <c r="E42" s="189">
        <v>385599.55</v>
      </c>
      <c r="F42" s="189">
        <v>385599.55</v>
      </c>
      <c r="G42" s="187">
        <v>122.45000000001164</v>
      </c>
    </row>
    <row r="43" spans="1:7" x14ac:dyDescent="0.25">
      <c r="A43" s="182" t="s">
        <v>348</v>
      </c>
      <c r="B43" s="187">
        <v>0</v>
      </c>
      <c r="C43" s="187">
        <v>0</v>
      </c>
      <c r="D43" s="187">
        <v>0</v>
      </c>
      <c r="E43" s="187">
        <v>0</v>
      </c>
      <c r="F43" s="187">
        <v>0</v>
      </c>
      <c r="G43" s="187">
        <v>0</v>
      </c>
    </row>
    <row r="44" spans="1:7" x14ac:dyDescent="0.25">
      <c r="A44" s="182" t="s">
        <v>349</v>
      </c>
      <c r="B44" s="187">
        <v>0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</row>
    <row r="45" spans="1:7" x14ac:dyDescent="0.25">
      <c r="A45" s="182" t="s">
        <v>350</v>
      </c>
      <c r="B45" s="187">
        <v>0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</row>
    <row r="46" spans="1:7" x14ac:dyDescent="0.25">
      <c r="A46" s="182" t="s">
        <v>351</v>
      </c>
      <c r="B46" s="187">
        <v>0</v>
      </c>
      <c r="C46" s="187">
        <v>0</v>
      </c>
      <c r="D46" s="187">
        <v>0</v>
      </c>
      <c r="E46" s="187">
        <v>0</v>
      </c>
      <c r="F46" s="187">
        <v>0</v>
      </c>
      <c r="G46" s="187">
        <v>0</v>
      </c>
    </row>
    <row r="47" spans="1:7" x14ac:dyDescent="0.25">
      <c r="A47" s="182" t="s">
        <v>352</v>
      </c>
      <c r="B47" s="187">
        <v>0</v>
      </c>
      <c r="C47" s="187">
        <v>0</v>
      </c>
      <c r="D47" s="187">
        <v>0</v>
      </c>
      <c r="E47" s="187">
        <v>0</v>
      </c>
      <c r="F47" s="187">
        <v>0</v>
      </c>
      <c r="G47" s="187">
        <v>0</v>
      </c>
    </row>
    <row r="48" spans="1:7" x14ac:dyDescent="0.25">
      <c r="A48" s="181" t="s">
        <v>353</v>
      </c>
      <c r="B48" s="187">
        <v>82180.33</v>
      </c>
      <c r="C48" s="187">
        <v>-56000</v>
      </c>
      <c r="D48" s="187">
        <v>26180.33</v>
      </c>
      <c r="E48" s="187">
        <v>0</v>
      </c>
      <c r="F48" s="187">
        <v>0</v>
      </c>
      <c r="G48" s="187">
        <v>26180.33</v>
      </c>
    </row>
    <row r="49" spans="1:7" x14ac:dyDescent="0.25">
      <c r="A49" s="182" t="s">
        <v>354</v>
      </c>
      <c r="B49" s="189">
        <v>43180.33</v>
      </c>
      <c r="C49" s="189">
        <v>-25000</v>
      </c>
      <c r="D49" s="187">
        <v>18180.330000000002</v>
      </c>
      <c r="E49" s="189">
        <v>0</v>
      </c>
      <c r="F49" s="189">
        <v>0</v>
      </c>
      <c r="G49" s="187">
        <v>18180.330000000002</v>
      </c>
    </row>
    <row r="50" spans="1:7" x14ac:dyDescent="0.25">
      <c r="A50" s="182" t="s">
        <v>355</v>
      </c>
      <c r="B50" s="189">
        <v>6000</v>
      </c>
      <c r="C50" s="189">
        <v>-6000</v>
      </c>
      <c r="D50" s="187">
        <v>0</v>
      </c>
      <c r="E50" s="189">
        <v>0</v>
      </c>
      <c r="F50" s="189">
        <v>0</v>
      </c>
      <c r="G50" s="187">
        <v>0</v>
      </c>
    </row>
    <row r="51" spans="1:7" x14ac:dyDescent="0.25">
      <c r="A51" s="182" t="s">
        <v>356</v>
      </c>
      <c r="B51" s="187">
        <v>0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</row>
    <row r="52" spans="1:7" x14ac:dyDescent="0.25">
      <c r="A52" s="182" t="s">
        <v>357</v>
      </c>
      <c r="B52" s="187">
        <v>0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</row>
    <row r="53" spans="1:7" x14ac:dyDescent="0.25">
      <c r="A53" s="182" t="s">
        <v>358</v>
      </c>
      <c r="B53" s="187">
        <v>0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</row>
    <row r="54" spans="1:7" x14ac:dyDescent="0.25">
      <c r="A54" s="182" t="s">
        <v>359</v>
      </c>
      <c r="B54" s="189">
        <v>27000</v>
      </c>
      <c r="C54" s="189">
        <v>-19000</v>
      </c>
      <c r="D54" s="187">
        <v>8000</v>
      </c>
      <c r="E54" s="189">
        <v>0</v>
      </c>
      <c r="F54" s="189">
        <v>0</v>
      </c>
      <c r="G54" s="187">
        <v>8000</v>
      </c>
    </row>
    <row r="55" spans="1:7" x14ac:dyDescent="0.25">
      <c r="A55" s="182" t="s">
        <v>360</v>
      </c>
      <c r="B55" s="187">
        <v>0</v>
      </c>
      <c r="C55" s="187">
        <v>0</v>
      </c>
      <c r="D55" s="187">
        <v>0</v>
      </c>
      <c r="E55" s="187">
        <v>0</v>
      </c>
      <c r="F55" s="187">
        <v>0</v>
      </c>
      <c r="G55" s="187">
        <v>0</v>
      </c>
    </row>
    <row r="56" spans="1:7" x14ac:dyDescent="0.25">
      <c r="A56" s="182" t="s">
        <v>361</v>
      </c>
      <c r="B56" s="187">
        <v>0</v>
      </c>
      <c r="C56" s="187">
        <v>0</v>
      </c>
      <c r="D56" s="187">
        <v>0</v>
      </c>
      <c r="E56" s="187">
        <v>0</v>
      </c>
      <c r="F56" s="187">
        <v>0</v>
      </c>
      <c r="G56" s="187">
        <v>0</v>
      </c>
    </row>
    <row r="57" spans="1:7" x14ac:dyDescent="0.25">
      <c r="A57" s="182" t="s">
        <v>362</v>
      </c>
      <c r="B57" s="189">
        <v>6000</v>
      </c>
      <c r="C57" s="189">
        <v>-6000</v>
      </c>
      <c r="D57" s="187">
        <v>0</v>
      </c>
      <c r="E57" s="189">
        <v>0</v>
      </c>
      <c r="F57" s="189">
        <v>0</v>
      </c>
      <c r="G57" s="187">
        <v>0</v>
      </c>
    </row>
    <row r="58" spans="1:7" x14ac:dyDescent="0.25">
      <c r="A58" s="181" t="s">
        <v>363</v>
      </c>
      <c r="B58" s="187">
        <v>0</v>
      </c>
      <c r="C58" s="187">
        <v>0</v>
      </c>
      <c r="D58" s="187">
        <v>0</v>
      </c>
      <c r="E58" s="187">
        <v>0</v>
      </c>
      <c r="F58" s="187">
        <v>0</v>
      </c>
      <c r="G58" s="187">
        <v>0</v>
      </c>
    </row>
    <row r="59" spans="1:7" x14ac:dyDescent="0.25">
      <c r="A59" s="182" t="s">
        <v>364</v>
      </c>
      <c r="B59" s="187">
        <v>0</v>
      </c>
      <c r="C59" s="187">
        <v>0</v>
      </c>
      <c r="D59" s="187">
        <v>0</v>
      </c>
      <c r="E59" s="187">
        <v>0</v>
      </c>
      <c r="F59" s="187">
        <v>0</v>
      </c>
      <c r="G59" s="187">
        <v>0</v>
      </c>
    </row>
    <row r="60" spans="1:7" x14ac:dyDescent="0.25">
      <c r="A60" s="182" t="s">
        <v>365</v>
      </c>
      <c r="B60" s="187">
        <v>0</v>
      </c>
      <c r="C60" s="187">
        <v>0</v>
      </c>
      <c r="D60" s="187">
        <v>0</v>
      </c>
      <c r="E60" s="187">
        <v>0</v>
      </c>
      <c r="F60" s="187">
        <v>0</v>
      </c>
      <c r="G60" s="187">
        <v>0</v>
      </c>
    </row>
    <row r="61" spans="1:7" x14ac:dyDescent="0.25">
      <c r="A61" s="182" t="s">
        <v>366</v>
      </c>
      <c r="B61" s="187">
        <v>0</v>
      </c>
      <c r="C61" s="187">
        <v>0</v>
      </c>
      <c r="D61" s="187">
        <v>0</v>
      </c>
      <c r="E61" s="187">
        <v>0</v>
      </c>
      <c r="F61" s="187">
        <v>0</v>
      </c>
      <c r="G61" s="187">
        <v>0</v>
      </c>
    </row>
    <row r="62" spans="1:7" x14ac:dyDescent="0.25">
      <c r="A62" s="181" t="s">
        <v>367</v>
      </c>
      <c r="B62" s="187">
        <v>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</row>
    <row r="63" spans="1:7" x14ac:dyDescent="0.25">
      <c r="A63" s="182" t="s">
        <v>368</v>
      </c>
      <c r="B63" s="187">
        <v>0</v>
      </c>
      <c r="C63" s="187">
        <v>0</v>
      </c>
      <c r="D63" s="187">
        <v>0</v>
      </c>
      <c r="E63" s="187">
        <v>0</v>
      </c>
      <c r="F63" s="187">
        <v>0</v>
      </c>
      <c r="G63" s="187">
        <v>0</v>
      </c>
    </row>
    <row r="64" spans="1:7" x14ac:dyDescent="0.25">
      <c r="A64" s="182" t="s">
        <v>369</v>
      </c>
      <c r="B64" s="187">
        <v>0</v>
      </c>
      <c r="C64" s="187">
        <v>0</v>
      </c>
      <c r="D64" s="187">
        <v>0</v>
      </c>
      <c r="E64" s="187">
        <v>0</v>
      </c>
      <c r="F64" s="187">
        <v>0</v>
      </c>
      <c r="G64" s="187">
        <v>0</v>
      </c>
    </row>
    <row r="65" spans="1:7" x14ac:dyDescent="0.25">
      <c r="A65" s="182" t="s">
        <v>370</v>
      </c>
      <c r="B65" s="187">
        <v>0</v>
      </c>
      <c r="C65" s="187">
        <v>0</v>
      </c>
      <c r="D65" s="187">
        <v>0</v>
      </c>
      <c r="E65" s="187">
        <v>0</v>
      </c>
      <c r="F65" s="187">
        <v>0</v>
      </c>
      <c r="G65" s="187">
        <v>0</v>
      </c>
    </row>
    <row r="66" spans="1:7" x14ac:dyDescent="0.25">
      <c r="A66" s="182" t="s">
        <v>371</v>
      </c>
      <c r="B66" s="187">
        <v>0</v>
      </c>
      <c r="C66" s="187">
        <v>0</v>
      </c>
      <c r="D66" s="187">
        <v>0</v>
      </c>
      <c r="E66" s="187">
        <v>0</v>
      </c>
      <c r="F66" s="187">
        <v>0</v>
      </c>
      <c r="G66" s="187">
        <v>0</v>
      </c>
    </row>
    <row r="67" spans="1:7" x14ac:dyDescent="0.25">
      <c r="A67" s="182" t="s">
        <v>372</v>
      </c>
      <c r="B67" s="187">
        <v>0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</row>
    <row r="68" spans="1:7" x14ac:dyDescent="0.25">
      <c r="A68" s="182" t="s">
        <v>373</v>
      </c>
      <c r="B68" s="187">
        <v>0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</row>
    <row r="69" spans="1:7" x14ac:dyDescent="0.25">
      <c r="A69" s="182" t="s">
        <v>374</v>
      </c>
      <c r="B69" s="187">
        <v>0</v>
      </c>
      <c r="C69" s="187">
        <v>0</v>
      </c>
      <c r="D69" s="187">
        <v>0</v>
      </c>
      <c r="E69" s="187">
        <v>0</v>
      </c>
      <c r="F69" s="187">
        <v>0</v>
      </c>
      <c r="G69" s="187">
        <v>0</v>
      </c>
    </row>
    <row r="70" spans="1:7" x14ac:dyDescent="0.25">
      <c r="A70" s="182" t="s">
        <v>375</v>
      </c>
      <c r="B70" s="187">
        <v>0</v>
      </c>
      <c r="C70" s="187">
        <v>0</v>
      </c>
      <c r="D70" s="187">
        <v>0</v>
      </c>
      <c r="E70" s="187">
        <v>0</v>
      </c>
      <c r="F70" s="187">
        <v>0</v>
      </c>
      <c r="G70" s="187">
        <v>0</v>
      </c>
    </row>
    <row r="71" spans="1:7" x14ac:dyDescent="0.25">
      <c r="A71" s="181" t="s">
        <v>376</v>
      </c>
      <c r="B71" s="187">
        <v>0</v>
      </c>
      <c r="C71" s="187">
        <v>0</v>
      </c>
      <c r="D71" s="187">
        <v>0</v>
      </c>
      <c r="E71" s="187">
        <v>0</v>
      </c>
      <c r="F71" s="187">
        <v>0</v>
      </c>
      <c r="G71" s="187">
        <v>0</v>
      </c>
    </row>
    <row r="72" spans="1:7" x14ac:dyDescent="0.25">
      <c r="A72" s="182" t="s">
        <v>377</v>
      </c>
      <c r="B72" s="187">
        <v>0</v>
      </c>
      <c r="C72" s="187">
        <v>0</v>
      </c>
      <c r="D72" s="187">
        <v>0</v>
      </c>
      <c r="E72" s="187">
        <v>0</v>
      </c>
      <c r="F72" s="187">
        <v>0</v>
      </c>
      <c r="G72" s="187">
        <v>0</v>
      </c>
    </row>
    <row r="73" spans="1:7" x14ac:dyDescent="0.25">
      <c r="A73" s="182" t="s">
        <v>378</v>
      </c>
      <c r="B73" s="187">
        <v>0</v>
      </c>
      <c r="C73" s="187">
        <v>0</v>
      </c>
      <c r="D73" s="187">
        <v>0</v>
      </c>
      <c r="E73" s="187">
        <v>0</v>
      </c>
      <c r="F73" s="187">
        <v>0</v>
      </c>
      <c r="G73" s="187">
        <v>0</v>
      </c>
    </row>
    <row r="74" spans="1:7" x14ac:dyDescent="0.25">
      <c r="A74" s="182" t="s">
        <v>379</v>
      </c>
      <c r="B74" s="187">
        <v>0</v>
      </c>
      <c r="C74" s="187">
        <v>0</v>
      </c>
      <c r="D74" s="187">
        <v>0</v>
      </c>
      <c r="E74" s="187">
        <v>0</v>
      </c>
      <c r="F74" s="187">
        <v>0</v>
      </c>
      <c r="G74" s="187">
        <v>0</v>
      </c>
    </row>
    <row r="75" spans="1:7" x14ac:dyDescent="0.25">
      <c r="A75" s="181" t="s">
        <v>380</v>
      </c>
      <c r="B75" s="187">
        <v>0</v>
      </c>
      <c r="C75" s="187">
        <v>0</v>
      </c>
      <c r="D75" s="187">
        <v>0</v>
      </c>
      <c r="E75" s="187">
        <v>0</v>
      </c>
      <c r="F75" s="187">
        <v>0</v>
      </c>
      <c r="G75" s="187">
        <v>0</v>
      </c>
    </row>
    <row r="76" spans="1:7" x14ac:dyDescent="0.25">
      <c r="A76" s="182" t="s">
        <v>381</v>
      </c>
      <c r="B76" s="187">
        <v>0</v>
      </c>
      <c r="C76" s="187">
        <v>0</v>
      </c>
      <c r="D76" s="187">
        <v>0</v>
      </c>
      <c r="E76" s="187">
        <v>0</v>
      </c>
      <c r="F76" s="187">
        <v>0</v>
      </c>
      <c r="G76" s="187">
        <v>0</v>
      </c>
    </row>
    <row r="77" spans="1:7" x14ac:dyDescent="0.25">
      <c r="A77" s="182" t="s">
        <v>382</v>
      </c>
      <c r="B77" s="187">
        <v>0</v>
      </c>
      <c r="C77" s="187">
        <v>0</v>
      </c>
      <c r="D77" s="187">
        <v>0</v>
      </c>
      <c r="E77" s="187">
        <v>0</v>
      </c>
      <c r="F77" s="187">
        <v>0</v>
      </c>
      <c r="G77" s="187">
        <v>0</v>
      </c>
    </row>
    <row r="78" spans="1:7" x14ac:dyDescent="0.25">
      <c r="A78" s="182" t="s">
        <v>383</v>
      </c>
      <c r="B78" s="187">
        <v>0</v>
      </c>
      <c r="C78" s="187">
        <v>0</v>
      </c>
      <c r="D78" s="187">
        <v>0</v>
      </c>
      <c r="E78" s="187">
        <v>0</v>
      </c>
      <c r="F78" s="187">
        <v>0</v>
      </c>
      <c r="G78" s="187">
        <v>0</v>
      </c>
    </row>
    <row r="79" spans="1:7" x14ac:dyDescent="0.25">
      <c r="A79" s="182" t="s">
        <v>384</v>
      </c>
      <c r="B79" s="187">
        <v>0</v>
      </c>
      <c r="C79" s="187">
        <v>0</v>
      </c>
      <c r="D79" s="187">
        <v>0</v>
      </c>
      <c r="E79" s="187">
        <v>0</v>
      </c>
      <c r="F79" s="187">
        <v>0</v>
      </c>
      <c r="G79" s="187">
        <v>0</v>
      </c>
    </row>
    <row r="80" spans="1:7" x14ac:dyDescent="0.25">
      <c r="A80" s="182" t="s">
        <v>385</v>
      </c>
      <c r="B80" s="187">
        <v>0</v>
      </c>
      <c r="C80" s="187">
        <v>0</v>
      </c>
      <c r="D80" s="187">
        <v>0</v>
      </c>
      <c r="E80" s="187">
        <v>0</v>
      </c>
      <c r="F80" s="187">
        <v>0</v>
      </c>
      <c r="G80" s="187">
        <v>0</v>
      </c>
    </row>
    <row r="81" spans="1:7" x14ac:dyDescent="0.25">
      <c r="A81" s="182" t="s">
        <v>386</v>
      </c>
      <c r="B81" s="187">
        <v>0</v>
      </c>
      <c r="C81" s="187">
        <v>0</v>
      </c>
      <c r="D81" s="187">
        <v>0</v>
      </c>
      <c r="E81" s="187">
        <v>0</v>
      </c>
      <c r="F81" s="187">
        <v>0</v>
      </c>
      <c r="G81" s="187">
        <v>0</v>
      </c>
    </row>
    <row r="82" spans="1:7" x14ac:dyDescent="0.25">
      <c r="A82" s="182" t="s">
        <v>387</v>
      </c>
      <c r="B82" s="187">
        <v>0</v>
      </c>
      <c r="C82" s="187">
        <v>0</v>
      </c>
      <c r="D82" s="187">
        <v>0</v>
      </c>
      <c r="E82" s="187">
        <v>0</v>
      </c>
      <c r="F82" s="187">
        <v>0</v>
      </c>
      <c r="G82" s="187">
        <v>0</v>
      </c>
    </row>
    <row r="83" spans="1:7" x14ac:dyDescent="0.25">
      <c r="A83" s="183"/>
      <c r="B83" s="188"/>
      <c r="C83" s="188"/>
      <c r="D83" s="188"/>
      <c r="E83" s="188"/>
      <c r="F83" s="188"/>
      <c r="G83" s="188"/>
    </row>
    <row r="84" spans="1:7" x14ac:dyDescent="0.25">
      <c r="A84" s="184" t="s">
        <v>388</v>
      </c>
      <c r="B84" s="186">
        <v>0</v>
      </c>
      <c r="C84" s="186">
        <v>0</v>
      </c>
      <c r="D84" s="186">
        <v>0</v>
      </c>
      <c r="E84" s="186">
        <v>0</v>
      </c>
      <c r="F84" s="186">
        <v>0</v>
      </c>
      <c r="G84" s="186">
        <v>0</v>
      </c>
    </row>
    <row r="85" spans="1:7" x14ac:dyDescent="0.25">
      <c r="A85" s="181" t="s">
        <v>315</v>
      </c>
      <c r="B85" s="187">
        <v>0</v>
      </c>
      <c r="C85" s="187">
        <v>0</v>
      </c>
      <c r="D85" s="187">
        <v>0</v>
      </c>
      <c r="E85" s="187">
        <v>0</v>
      </c>
      <c r="F85" s="187">
        <v>0</v>
      </c>
      <c r="G85" s="187">
        <v>0</v>
      </c>
    </row>
    <row r="86" spans="1:7" x14ac:dyDescent="0.25">
      <c r="A86" s="182" t="s">
        <v>316</v>
      </c>
      <c r="B86" s="187">
        <v>0</v>
      </c>
      <c r="C86" s="187">
        <v>0</v>
      </c>
      <c r="D86" s="187">
        <v>0</v>
      </c>
      <c r="E86" s="187">
        <v>0</v>
      </c>
      <c r="F86" s="187">
        <v>0</v>
      </c>
      <c r="G86" s="187">
        <v>0</v>
      </c>
    </row>
    <row r="87" spans="1:7" x14ac:dyDescent="0.25">
      <c r="A87" s="182" t="s">
        <v>317</v>
      </c>
      <c r="B87" s="187">
        <v>0</v>
      </c>
      <c r="C87" s="187">
        <v>0</v>
      </c>
      <c r="D87" s="187">
        <v>0</v>
      </c>
      <c r="E87" s="187">
        <v>0</v>
      </c>
      <c r="F87" s="187">
        <v>0</v>
      </c>
      <c r="G87" s="187">
        <v>0</v>
      </c>
    </row>
    <row r="88" spans="1:7" x14ac:dyDescent="0.25">
      <c r="A88" s="182" t="s">
        <v>318</v>
      </c>
      <c r="B88" s="187">
        <v>0</v>
      </c>
      <c r="C88" s="187">
        <v>0</v>
      </c>
      <c r="D88" s="187">
        <v>0</v>
      </c>
      <c r="E88" s="187">
        <v>0</v>
      </c>
      <c r="F88" s="187">
        <v>0</v>
      </c>
      <c r="G88" s="187">
        <v>0</v>
      </c>
    </row>
    <row r="89" spans="1:7" x14ac:dyDescent="0.25">
      <c r="A89" s="182" t="s">
        <v>319</v>
      </c>
      <c r="B89" s="187">
        <v>0</v>
      </c>
      <c r="C89" s="187">
        <v>0</v>
      </c>
      <c r="D89" s="187">
        <v>0</v>
      </c>
      <c r="E89" s="187">
        <v>0</v>
      </c>
      <c r="F89" s="187">
        <v>0</v>
      </c>
      <c r="G89" s="187">
        <v>0</v>
      </c>
    </row>
    <row r="90" spans="1:7" x14ac:dyDescent="0.25">
      <c r="A90" s="182" t="s">
        <v>320</v>
      </c>
      <c r="B90" s="187">
        <v>0</v>
      </c>
      <c r="C90" s="187">
        <v>0</v>
      </c>
      <c r="D90" s="187">
        <v>0</v>
      </c>
      <c r="E90" s="187">
        <v>0</v>
      </c>
      <c r="F90" s="187">
        <v>0</v>
      </c>
      <c r="G90" s="187">
        <v>0</v>
      </c>
    </row>
    <row r="91" spans="1:7" x14ac:dyDescent="0.25">
      <c r="A91" s="182" t="s">
        <v>321</v>
      </c>
      <c r="B91" s="187">
        <v>0</v>
      </c>
      <c r="C91" s="187">
        <v>0</v>
      </c>
      <c r="D91" s="187">
        <v>0</v>
      </c>
      <c r="E91" s="187">
        <v>0</v>
      </c>
      <c r="F91" s="187">
        <v>0</v>
      </c>
      <c r="G91" s="187">
        <v>0</v>
      </c>
    </row>
    <row r="92" spans="1:7" x14ac:dyDescent="0.25">
      <c r="A92" s="182" t="s">
        <v>322</v>
      </c>
      <c r="B92" s="187">
        <v>0</v>
      </c>
      <c r="C92" s="187">
        <v>0</v>
      </c>
      <c r="D92" s="187">
        <v>0</v>
      </c>
      <c r="E92" s="187">
        <v>0</v>
      </c>
      <c r="F92" s="187">
        <v>0</v>
      </c>
      <c r="G92" s="187">
        <v>0</v>
      </c>
    </row>
    <row r="93" spans="1:7" x14ac:dyDescent="0.25">
      <c r="A93" s="181" t="s">
        <v>323</v>
      </c>
      <c r="B93" s="187">
        <v>0</v>
      </c>
      <c r="C93" s="187">
        <v>0</v>
      </c>
      <c r="D93" s="187">
        <v>0</v>
      </c>
      <c r="E93" s="187">
        <v>0</v>
      </c>
      <c r="F93" s="187">
        <v>0</v>
      </c>
      <c r="G93" s="187">
        <v>0</v>
      </c>
    </row>
    <row r="94" spans="1:7" x14ac:dyDescent="0.25">
      <c r="A94" s="182" t="s">
        <v>324</v>
      </c>
      <c r="B94" s="187">
        <v>0</v>
      </c>
      <c r="C94" s="187">
        <v>0</v>
      </c>
      <c r="D94" s="187">
        <v>0</v>
      </c>
      <c r="E94" s="187">
        <v>0</v>
      </c>
      <c r="F94" s="187">
        <v>0</v>
      </c>
      <c r="G94" s="187">
        <v>0</v>
      </c>
    </row>
    <row r="95" spans="1:7" x14ac:dyDescent="0.25">
      <c r="A95" s="182" t="s">
        <v>325</v>
      </c>
      <c r="B95" s="187">
        <v>0</v>
      </c>
      <c r="C95" s="187">
        <v>0</v>
      </c>
      <c r="D95" s="187">
        <v>0</v>
      </c>
      <c r="E95" s="187">
        <v>0</v>
      </c>
      <c r="F95" s="187">
        <v>0</v>
      </c>
      <c r="G95" s="187">
        <v>0</v>
      </c>
    </row>
    <row r="96" spans="1:7" x14ac:dyDescent="0.25">
      <c r="A96" s="182" t="s">
        <v>326</v>
      </c>
      <c r="B96" s="187">
        <v>0</v>
      </c>
      <c r="C96" s="187">
        <v>0</v>
      </c>
      <c r="D96" s="187">
        <v>0</v>
      </c>
      <c r="E96" s="187">
        <v>0</v>
      </c>
      <c r="F96" s="187">
        <v>0</v>
      </c>
      <c r="G96" s="187">
        <v>0</v>
      </c>
    </row>
    <row r="97" spans="1:7" x14ac:dyDescent="0.25">
      <c r="A97" s="182" t="s">
        <v>327</v>
      </c>
      <c r="B97" s="187">
        <v>0</v>
      </c>
      <c r="C97" s="187">
        <v>0</v>
      </c>
      <c r="D97" s="187">
        <v>0</v>
      </c>
   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/c>
      <c r="B98" s="187">
        <v>0</v>
      </c>
      <c r="C98" s="187">
        <v>0</v>
      </c>
      <c r="D98" s="187">
        <v>0</v>
      </c>
      <c r="E98" s="187">
        <v>0</v>
      </c>
      <c r="F98" s="187">
        <v>0</v>
      </c>
      <c r="G98" s="187">
        <v>0</v>
      </c>
    </row>
    <row r="99" spans="1:7" x14ac:dyDescent="0.25">
      <c r="A99" s="182" t="s">
        <v>329</v>
      </c>
      <c r="B99" s="187">
        <v>0</v>
      </c>
      <c r="C99" s="187">
        <v>0</v>
      </c>
      <c r="D99" s="187">
        <v>0</v>
      </c>
      <c r="E99" s="187">
        <v>0</v>
      </c>
      <c r="F99" s="187">
        <v>0</v>
      </c>
      <c r="G99" s="187">
        <v>0</v>
      </c>
    </row>
    <row r="100" spans="1:7" x14ac:dyDescent="0.25">
      <c r="A100" s="182" t="s">
        <v>330</v>
      </c>
      <c r="B100" s="187">
        <v>0</v>
      </c>
      <c r="C100" s="187">
        <v>0</v>
      </c>
      <c r="D100" s="187">
        <v>0</v>
      </c>
      <c r="E100" s="187">
        <v>0</v>
      </c>
      <c r="F100" s="187">
        <v>0</v>
      </c>
      <c r="G100" s="187">
        <v>0</v>
      </c>
    </row>
    <row r="101" spans="1:7" x14ac:dyDescent="0.25">
      <c r="A101" s="182" t="s">
        <v>331</v>
      </c>
      <c r="B101" s="187">
        <v>0</v>
      </c>
      <c r="C101" s="187">
        <v>0</v>
      </c>
      <c r="D101" s="187">
        <v>0</v>
      </c>
      <c r="E101" s="187">
        <v>0</v>
      </c>
      <c r="F101" s="187">
        <v>0</v>
      </c>
      <c r="G101" s="187">
        <v>0</v>
      </c>
    </row>
    <row r="102" spans="1:7" x14ac:dyDescent="0.25">
      <c r="A102" s="182" t="s">
        <v>332</v>
      </c>
      <c r="B102" s="187">
        <v>0</v>
      </c>
      <c r="C102" s="187">
        <v>0</v>
      </c>
      <c r="D102" s="187">
        <v>0</v>
      </c>
      <c r="E102" s="187">
        <v>0</v>
      </c>
      <c r="F102" s="187">
        <v>0</v>
      </c>
      <c r="G102" s="187">
        <v>0</v>
      </c>
    </row>
    <row r="103" spans="1:7" x14ac:dyDescent="0.25">
      <c r="A103" s="181" t="s">
        <v>333</v>
      </c>
      <c r="B103" s="187">
        <v>0</v>
      </c>
      <c r="C103" s="187">
        <v>0</v>
      </c>
      <c r="D103" s="187">
        <v>0</v>
      </c>
      <c r="E103" s="187">
        <v>0</v>
      </c>
      <c r="F103" s="187">
        <v>0</v>
      </c>
      <c r="G103" s="187">
        <v>0</v>
      </c>
    </row>
    <row r="104" spans="1:7" x14ac:dyDescent="0.25">
      <c r="A104" s="182" t="s">
        <v>334</v>
      </c>
      <c r="B104" s="187">
        <v>0</v>
      </c>
      <c r="C104" s="187">
        <v>0</v>
      </c>
      <c r="D104" s="187">
        <v>0</v>
      </c>
      <c r="E104" s="187">
        <v>0</v>
      </c>
      <c r="F104" s="187">
        <v>0</v>
      </c>
      <c r="G104" s="187">
        <v>0</v>
      </c>
    </row>
    <row r="105" spans="1:7" x14ac:dyDescent="0.25">
      <c r="A105" s="182" t="s">
        <v>335</v>
      </c>
      <c r="B105" s="187">
        <v>0</v>
      </c>
      <c r="C105" s="187">
        <v>0</v>
      </c>
      <c r="D105" s="187">
        <v>0</v>
      </c>
      <c r="E105" s="187">
        <v>0</v>
      </c>
      <c r="F105" s="187">
        <v>0</v>
      </c>
      <c r="G105" s="187">
        <v>0</v>
      </c>
    </row>
    <row r="106" spans="1:7" x14ac:dyDescent="0.25">
      <c r="A106" s="182" t="s">
        <v>336</v>
      </c>
      <c r="B106" s="187">
        <v>0</v>
      </c>
      <c r="C106" s="187">
        <v>0</v>
      </c>
      <c r="D106" s="187">
        <v>0</v>
      </c>
      <c r="E106" s="187">
        <v>0</v>
      </c>
      <c r="F106" s="187">
        <v>0</v>
      </c>
      <c r="G106" s="187">
        <v>0</v>
      </c>
    </row>
    <row r="107" spans="1:7" x14ac:dyDescent="0.25">
      <c r="A107" s="182" t="s">
        <v>337</v>
      </c>
      <c r="B107" s="187">
        <v>0</v>
      </c>
      <c r="C107" s="187">
        <v>0</v>
      </c>
      <c r="D107" s="187">
        <v>0</v>
      </c>
      <c r="E107" s="187">
        <v>0</v>
      </c>
      <c r="F107" s="187">
        <v>0</v>
      </c>
      <c r="G107" s="187">
        <v>0</v>
      </c>
    </row>
    <row r="108" spans="1:7" x14ac:dyDescent="0.25">
      <c r="A108" s="182" t="s">
        <v>338</v>
      </c>
      <c r="B108" s="187">
        <v>0</v>
      </c>
      <c r="C108" s="187">
        <v>0</v>
      </c>
      <c r="D108" s="187">
        <v>0</v>
      </c>
      <c r="E108" s="187">
        <v>0</v>
      </c>
      <c r="F108" s="187">
        <v>0</v>
      </c>
      <c r="G108" s="187">
        <v>0</v>
      </c>
    </row>
    <row r="109" spans="1:7" x14ac:dyDescent="0.25">
      <c r="A109" s="182" t="s">
        <v>339</v>
      </c>
      <c r="B109" s="187">
        <v>0</v>
      </c>
      <c r="C109" s="187">
        <v>0</v>
      </c>
      <c r="D109" s="187">
        <v>0</v>
      </c>
      <c r="E109" s="187">
        <v>0</v>
      </c>
      <c r="F109" s="187">
        <v>0</v>
      </c>
      <c r="G109" s="187">
        <v>0</v>
      </c>
    </row>
    <row r="110" spans="1:7" x14ac:dyDescent="0.25">
      <c r="A110" s="182" t="s">
        <v>340</v>
      </c>
      <c r="B110" s="187">
        <v>0</v>
      </c>
      <c r="C110" s="187">
        <v>0</v>
      </c>
      <c r="D110" s="187">
        <v>0</v>
      </c>
      <c r="E110" s="187">
        <v>0</v>
      </c>
      <c r="F110" s="187">
        <v>0</v>
      </c>
      <c r="G110" s="187">
        <v>0</v>
      </c>
    </row>
    <row r="111" spans="1:7" x14ac:dyDescent="0.25">
      <c r="A111" s="182" t="s">
        <v>341</v>
      </c>
      <c r="B111" s="187">
        <v>0</v>
      </c>
      <c r="C111" s="187">
        <v>0</v>
      </c>
      <c r="D111" s="187">
        <v>0</v>
      </c>
      <c r="E111" s="187">
        <v>0</v>
      </c>
      <c r="F111" s="187">
        <v>0</v>
      </c>
      <c r="G111" s="187">
        <v>0</v>
      </c>
    </row>
    <row r="112" spans="1:7" x14ac:dyDescent="0.25">
      <c r="A112" s="182" t="s">
        <v>342</v>
      </c>
      <c r="B112" s="187">
        <v>0</v>
      </c>
      <c r="C112" s="187">
        <v>0</v>
      </c>
      <c r="D112" s="187">
        <v>0</v>
      </c>
      <c r="E112" s="187">
        <v>0</v>
      </c>
      <c r="F112" s="187">
        <v>0</v>
      </c>
      <c r="G112" s="187">
        <v>0</v>
      </c>
    </row>
    <row r="113" spans="1:7" x14ac:dyDescent="0.25">
      <c r="A113" s="181" t="s">
        <v>343</v>
      </c>
      <c r="B113" s="187">
        <v>0</v>
      </c>
      <c r="C113" s="187">
        <v>0</v>
      </c>
      <c r="D113" s="187">
        <v>0</v>
      </c>
      <c r="E113" s="187">
        <v>0</v>
      </c>
      <c r="F113" s="187">
        <v>0</v>
      </c>
      <c r="G113" s="187">
        <v>0</v>
      </c>
    </row>
    <row r="114" spans="1:7" x14ac:dyDescent="0.25">
      <c r="A114" s="182" t="s">
        <v>344</v>
      </c>
      <c r="B114" s="187">
        <v>0</v>
      </c>
      <c r="C114" s="187">
        <v>0</v>
      </c>
      <c r="D114" s="187">
        <v>0</v>
      </c>
      <c r="E114" s="187">
        <v>0</v>
      </c>
      <c r="F114" s="187">
        <v>0</v>
      </c>
      <c r="G114" s="187">
        <v>0</v>
      </c>
    </row>
    <row r="115" spans="1:7" x14ac:dyDescent="0.25">
      <c r="A115" s="182" t="s">
        <v>345</v>
      </c>
      <c r="B115" s="187">
        <v>0</v>
      </c>
      <c r="C115" s="187">
        <v>0</v>
      </c>
      <c r="D115" s="187">
        <v>0</v>
      </c>
      <c r="E115" s="187">
        <v>0</v>
      </c>
      <c r="F115" s="187">
        <v>0</v>
      </c>
      <c r="G115" s="187">
        <v>0</v>
      </c>
    </row>
    <row r="116" spans="1:7" x14ac:dyDescent="0.25">
      <c r="A116" s="182" t="s">
        <v>346</v>
      </c>
      <c r="B116" s="187">
        <v>0</v>
      </c>
      <c r="C116" s="187">
        <v>0</v>
      </c>
      <c r="D116" s="187">
        <v>0</v>
      </c>
      <c r="E116" s="187">
        <v>0</v>
      </c>
      <c r="F116" s="187">
        <v>0</v>
      </c>
      <c r="G116" s="187">
        <v>0</v>
      </c>
    </row>
    <row r="117" spans="1:7" x14ac:dyDescent="0.25">
      <c r="A117" s="182" t="s">
        <v>347</v>
      </c>
      <c r="B117" s="187">
        <v>0</v>
      </c>
      <c r="C117" s="187">
        <v>0</v>
      </c>
      <c r="D117" s="187">
        <v>0</v>
      </c>
      <c r="E117" s="187">
        <v>0</v>
      </c>
      <c r="F117" s="187">
        <v>0</v>
      </c>
      <c r="G117" s="187">
        <v>0</v>
      </c>
    </row>
    <row r="118" spans="1:7" x14ac:dyDescent="0.25">
      <c r="A118" s="182" t="s">
        <v>348</v>
      </c>
      <c r="B118" s="187">
        <v>0</v>
      </c>
      <c r="C118" s="187">
        <v>0</v>
      </c>
      <c r="D118" s="187">
        <v>0</v>
      </c>
      <c r="E118" s="187">
        <v>0</v>
      </c>
      <c r="F118" s="187">
        <v>0</v>
      </c>
      <c r="G118" s="187">
        <v>0</v>
      </c>
    </row>
    <row r="119" spans="1:7" x14ac:dyDescent="0.25">
      <c r="A119" s="182" t="s">
        <v>349</v>
      </c>
      <c r="B119" s="187">
        <v>0</v>
      </c>
      <c r="C119" s="187">
        <v>0</v>
      </c>
      <c r="D119" s="187">
        <v>0</v>
      </c>
      <c r="E119" s="187">
        <v>0</v>
      </c>
      <c r="F119" s="187">
        <v>0</v>
      </c>
      <c r="G119" s="187">
        <v>0</v>
      </c>
    </row>
    <row r="120" spans="1:7" x14ac:dyDescent="0.25">
      <c r="A120" s="182" t="s">
        <v>350</v>
      </c>
      <c r="B120" s="187">
        <v>0</v>
      </c>
      <c r="C120" s="187">
        <v>0</v>
      </c>
      <c r="D120" s="187">
        <v>0</v>
      </c>
      <c r="E120" s="187">
        <v>0</v>
      </c>
      <c r="F120" s="187">
        <v>0</v>
      </c>
      <c r="G120" s="187">
        <v>0</v>
      </c>
    </row>
    <row r="121" spans="1:7" x14ac:dyDescent="0.25">
      <c r="A121" s="182" t="s">
        <v>351</v>
      </c>
      <c r="B121" s="187">
        <v>0</v>
      </c>
      <c r="C121" s="187">
        <v>0</v>
      </c>
      <c r="D121" s="187">
        <v>0</v>
      </c>
      <c r="E121" s="187">
        <v>0</v>
      </c>
      <c r="F121" s="187">
        <v>0</v>
      </c>
      <c r="G121" s="187">
        <v>0</v>
      </c>
    </row>
    <row r="122" spans="1:7" x14ac:dyDescent="0.25">
      <c r="A122" s="182" t="s">
        <v>352</v>
      </c>
      <c r="B122" s="187">
        <v>0</v>
      </c>
      <c r="C122" s="187">
        <v>0</v>
      </c>
      <c r="D122" s="187">
        <v>0</v>
      </c>
      <c r="E122" s="187">
        <v>0</v>
      </c>
      <c r="F122" s="187">
        <v>0</v>
      </c>
      <c r="G122" s="187">
        <v>0</v>
      </c>
    </row>
    <row r="123" spans="1:7" x14ac:dyDescent="0.25">
      <c r="A123" s="181" t="s">
        <v>353</v>
      </c>
      <c r="B123" s="187">
        <v>0</v>
      </c>
      <c r="C123" s="187">
        <v>0</v>
      </c>
      <c r="D123" s="187">
        <v>0</v>
      </c>
      <c r="E123" s="187">
        <v>0</v>
      </c>
      <c r="F123" s="187">
        <v>0</v>
      </c>
      <c r="G123" s="187">
        <v>0</v>
      </c>
    </row>
    <row r="124" spans="1:7" x14ac:dyDescent="0.25">
      <c r="A124" s="182" t="s">
        <v>354</v>
      </c>
      <c r="B124" s="187">
        <v>0</v>
      </c>
      <c r="C124" s="187">
        <v>0</v>
      </c>
      <c r="D124" s="187">
        <v>0</v>
      </c>
      <c r="E124" s="187">
        <v>0</v>
      </c>
      <c r="F124" s="187">
        <v>0</v>
      </c>
      <c r="G124" s="187">
        <v>0</v>
      </c>
    </row>
    <row r="125" spans="1:7" x14ac:dyDescent="0.25">
      <c r="A125" s="182" t="s">
        <v>355</v>
      </c>
      <c r="B125" s="187">
        <v>0</v>
      </c>
      <c r="C125" s="187">
        <v>0</v>
      </c>
      <c r="D125" s="187">
        <v>0</v>
      </c>
      <c r="E125" s="187">
        <v>0</v>
      </c>
      <c r="F125" s="187">
        <v>0</v>
      </c>
      <c r="G125" s="187">
        <v>0</v>
      </c>
    </row>
    <row r="126" spans="1:7" x14ac:dyDescent="0.25">
      <c r="A126" s="182" t="s">
        <v>356</v>
      </c>
      <c r="B126" s="187">
        <v>0</v>
      </c>
      <c r="C126" s="187">
        <v>0</v>
      </c>
      <c r="D126" s="187">
        <v>0</v>
      </c>
      <c r="E126" s="187">
        <v>0</v>
      </c>
      <c r="F126" s="187">
        <v>0</v>
      </c>
      <c r="G126" s="187">
        <v>0</v>
      </c>
    </row>
    <row r="127" spans="1:7" x14ac:dyDescent="0.25">
      <c r="A127" s="182" t="s">
        <v>357</v>
      </c>
      <c r="B127" s="187">
        <v>0</v>
      </c>
      <c r="C127" s="187">
        <v>0</v>
      </c>
      <c r="D127" s="187">
        <v>0</v>
      </c>
      <c r="E127" s="187">
        <v>0</v>
      </c>
      <c r="F127" s="187">
        <v>0</v>
      </c>
      <c r="G127" s="187">
        <v>0</v>
      </c>
    </row>
    <row r="128" spans="1:7" x14ac:dyDescent="0.25">
      <c r="A128" s="182" t="s">
        <v>358</v>
      </c>
      <c r="B128" s="187">
        <v>0</v>
      </c>
      <c r="C128" s="187">
        <v>0</v>
      </c>
      <c r="D128" s="187">
        <v>0</v>
      </c>
      <c r="E128" s="187">
        <v>0</v>
      </c>
      <c r="F128" s="187">
        <v>0</v>
      </c>
      <c r="G128" s="187">
        <v>0</v>
      </c>
    </row>
    <row r="129" spans="1:7" x14ac:dyDescent="0.25">
      <c r="A129" s="182" t="s">
        <v>359</v>
      </c>
      <c r="B129" s="187">
        <v>0</v>
      </c>
      <c r="C129" s="187">
        <v>0</v>
      </c>
      <c r="D129" s="187">
        <v>0</v>
      </c>
      <c r="E129" s="187">
        <v>0</v>
      </c>
      <c r="F129" s="187">
        <v>0</v>
      </c>
      <c r="G129" s="187">
        <v>0</v>
      </c>
    </row>
    <row r="130" spans="1:7" x14ac:dyDescent="0.25">
      <c r="A130" s="182" t="s">
        <v>360</v>
      </c>
      <c r="B130" s="187">
        <v>0</v>
      </c>
      <c r="C130" s="187">
        <v>0</v>
      </c>
      <c r="D130" s="187">
        <v>0</v>
      </c>
      <c r="E130" s="187">
        <v>0</v>
      </c>
      <c r="F130" s="187">
        <v>0</v>
      </c>
      <c r="G130" s="187">
        <v>0</v>
      </c>
    </row>
    <row r="131" spans="1:7" x14ac:dyDescent="0.25">
      <c r="A131" s="182" t="s">
        <v>361</v>
      </c>
      <c r="B131" s="187">
        <v>0</v>
      </c>
      <c r="C131" s="187">
        <v>0</v>
      </c>
      <c r="D131" s="187">
        <v>0</v>
      </c>
      <c r="E131" s="187">
        <v>0</v>
      </c>
      <c r="F131" s="187">
        <v>0</v>
      </c>
      <c r="G131" s="187">
        <v>0</v>
      </c>
    </row>
    <row r="132" spans="1:7" x14ac:dyDescent="0.25">
      <c r="A132" s="182" t="s">
        <v>362</v>
      </c>
      <c r="B132" s="187">
        <v>0</v>
      </c>
      <c r="C132" s="187">
        <v>0</v>
      </c>
      <c r="D132" s="187">
        <v>0</v>
      </c>
      <c r="E132" s="187">
        <v>0</v>
      </c>
      <c r="F132" s="187">
        <v>0</v>
      </c>
      <c r="G132" s="187">
        <v>0</v>
      </c>
    </row>
    <row r="133" spans="1:7" x14ac:dyDescent="0.25">
      <c r="A133" s="181" t="s">
        <v>363</v>
      </c>
      <c r="B133" s="187">
        <v>0</v>
      </c>
      <c r="C133" s="187">
        <v>0</v>
      </c>
      <c r="D133" s="187">
        <v>0</v>
      </c>
      <c r="E133" s="187">
        <v>0</v>
      </c>
      <c r="F133" s="187">
        <v>0</v>
      </c>
      <c r="G133" s="187">
        <v>0</v>
      </c>
    </row>
    <row r="134" spans="1:7" x14ac:dyDescent="0.25">
      <c r="A134" s="182" t="s">
        <v>364</v>
      </c>
      <c r="B134" s="187">
        <v>0</v>
      </c>
      <c r="C134" s="187">
        <v>0</v>
      </c>
      <c r="D134" s="187">
        <v>0</v>
      </c>
      <c r="E134" s="187">
        <v>0</v>
      </c>
      <c r="F134" s="187">
        <v>0</v>
      </c>
      <c r="G134" s="187">
        <v>0</v>
      </c>
    </row>
    <row r="135" spans="1:7" x14ac:dyDescent="0.25">
      <c r="A135" s="182" t="s">
        <v>365</v>
      </c>
      <c r="B135" s="187">
        <v>0</v>
      </c>
      <c r="C135" s="187">
        <v>0</v>
      </c>
      <c r="D135" s="187">
        <v>0</v>
      </c>
      <c r="E135" s="187">
        <v>0</v>
      </c>
      <c r="F135" s="187">
        <v>0</v>
      </c>
      <c r="G135" s="187">
        <v>0</v>
      </c>
    </row>
    <row r="136" spans="1:7" x14ac:dyDescent="0.25">
      <c r="A136" s="182" t="s">
        <v>366</v>
      </c>
      <c r="B136" s="187">
        <v>0</v>
      </c>
      <c r="C136" s="187">
        <v>0</v>
      </c>
      <c r="D136" s="187">
        <v>0</v>
      </c>
      <c r="E136" s="187">
        <v>0</v>
      </c>
      <c r="F136" s="187">
        <v>0</v>
      </c>
      <c r="G136" s="187">
        <v>0</v>
      </c>
    </row>
    <row r="137" spans="1:7" x14ac:dyDescent="0.25">
      <c r="A137" s="181" t="s">
        <v>367</v>
      </c>
      <c r="B137" s="187">
        <v>0</v>
      </c>
      <c r="C137" s="187">
        <v>0</v>
      </c>
      <c r="D137" s="187">
        <v>0</v>
      </c>
      <c r="E137" s="187">
        <v>0</v>
      </c>
      <c r="F137" s="187">
        <v>0</v>
      </c>
      <c r="G137" s="187">
        <v>0</v>
      </c>
    </row>
    <row r="138" spans="1:7" x14ac:dyDescent="0.25">
      <c r="A138" s="182" t="s">
        <v>368</v>
      </c>
      <c r="B138" s="187">
        <v>0</v>
      </c>
      <c r="C138" s="187">
        <v>0</v>
      </c>
      <c r="D138" s="187">
        <v>0</v>
      </c>
      <c r="E138" s="187">
        <v>0</v>
      </c>
      <c r="F138" s="187">
        <v>0</v>
      </c>
      <c r="G138" s="187">
        <v>0</v>
      </c>
    </row>
    <row r="139" spans="1:7" x14ac:dyDescent="0.25">
      <c r="A139" s="182" t="s">
        <v>369</v>
      </c>
      <c r="B139" s="187">
        <v>0</v>
      </c>
      <c r="C139" s="187">
        <v>0</v>
      </c>
      <c r="D139" s="187">
        <v>0</v>
      </c>
      <c r="E139" s="187">
        <v>0</v>
      </c>
      <c r="F139" s="187">
        <v>0</v>
      </c>
      <c r="G139" s="187">
        <v>0</v>
      </c>
    </row>
    <row r="140" spans="1:7" x14ac:dyDescent="0.25">
      <c r="A140" s="182" t="s">
        <v>370</v>
      </c>
      <c r="B140" s="187">
        <v>0</v>
      </c>
      <c r="C140" s="187">
        <v>0</v>
      </c>
      <c r="D140" s="187">
        <v>0</v>
      </c>
      <c r="E140" s="187">
        <v>0</v>
      </c>
      <c r="F140" s="187">
        <v>0</v>
      </c>
      <c r="G140" s="187">
        <v>0</v>
      </c>
    </row>
    <row r="141" spans="1:7" x14ac:dyDescent="0.25">
      <c r="A141" s="182" t="s">
        <v>371</v>
      </c>
      <c r="B141" s="187">
        <v>0</v>
      </c>
      <c r="C141" s="187">
        <v>0</v>
      </c>
      <c r="D141" s="187">
        <v>0</v>
      </c>
      <c r="E141" s="187">
        <v>0</v>
      </c>
      <c r="F141" s="187">
        <v>0</v>
      </c>
      <c r="G141" s="187">
        <v>0</v>
      </c>
    </row>
    <row r="142" spans="1:7" x14ac:dyDescent="0.25">
      <c r="A142" s="182" t="s">
        <v>372</v>
      </c>
      <c r="B142" s="187">
        <v>0</v>
      </c>
      <c r="C142" s="187">
        <v>0</v>
      </c>
      <c r="D142" s="187">
        <v>0</v>
      </c>
      <c r="E142" s="187">
        <v>0</v>
      </c>
      <c r="F142" s="187">
        <v>0</v>
      </c>
      <c r="G142" s="187">
        <v>0</v>
      </c>
    </row>
    <row r="143" spans="1:7" x14ac:dyDescent="0.25">
      <c r="A143" s="182" t="s">
        <v>373</v>
      </c>
      <c r="B143" s="187">
        <v>0</v>
      </c>
      <c r="C143" s="187">
        <v>0</v>
      </c>
      <c r="D143" s="187">
        <v>0</v>
      </c>
      <c r="E143" s="187">
        <v>0</v>
      </c>
      <c r="F143" s="187">
        <v>0</v>
      </c>
      <c r="G143" s="187">
        <v>0</v>
      </c>
    </row>
    <row r="144" spans="1:7" x14ac:dyDescent="0.25">
      <c r="A144" s="182" t="s">
        <v>374</v>
      </c>
      <c r="B144" s="187">
        <v>0</v>
      </c>
      <c r="C144" s="187">
        <v>0</v>
      </c>
      <c r="D144" s="187">
        <v>0</v>
      </c>
      <c r="E144" s="187">
        <v>0</v>
      </c>
      <c r="F144" s="187">
        <v>0</v>
      </c>
      <c r="G144" s="187">
        <v>0</v>
      </c>
    </row>
    <row r="145" spans="1:7" x14ac:dyDescent="0.25">
      <c r="A145" s="182" t="s">
        <v>375</v>
      </c>
      <c r="B145" s="187">
        <v>0</v>
      </c>
      <c r="C145" s="187">
        <v>0</v>
      </c>
      <c r="D145" s="187">
        <v>0</v>
      </c>
      <c r="E145" s="187">
        <v>0</v>
      </c>
      <c r="F145" s="187">
        <v>0</v>
      </c>
      <c r="G145" s="187">
        <v>0</v>
      </c>
    </row>
    <row r="146" spans="1:7" x14ac:dyDescent="0.25">
      <c r="A146" s="181" t="s">
        <v>376</v>
      </c>
      <c r="B146" s="187">
        <v>0</v>
      </c>
      <c r="C146" s="187">
        <v>0</v>
      </c>
      <c r="D146" s="187">
        <v>0</v>
      </c>
      <c r="E146" s="187">
        <v>0</v>
      </c>
      <c r="F146" s="187">
        <v>0</v>
      </c>
      <c r="G146" s="187">
        <v>0</v>
      </c>
    </row>
    <row r="147" spans="1:7" x14ac:dyDescent="0.25">
      <c r="A147" s="182" t="s">
        <v>377</v>
      </c>
      <c r="B147" s="187">
        <v>0</v>
      </c>
      <c r="C147" s="187">
        <v>0</v>
      </c>
      <c r="D147" s="187">
        <v>0</v>
      </c>
      <c r="E147" s="187">
        <v>0</v>
      </c>
      <c r="F147" s="187">
        <v>0</v>
      </c>
      <c r="G147" s="187">
        <v>0</v>
      </c>
    </row>
    <row r="148" spans="1:7" x14ac:dyDescent="0.25">
      <c r="A148" s="182" t="s">
        <v>378</v>
      </c>
      <c r="B148" s="187">
        <v>0</v>
      </c>
      <c r="C148" s="187">
        <v>0</v>
      </c>
      <c r="D148" s="187">
        <v>0</v>
      </c>
      <c r="E148" s="187">
        <v>0</v>
      </c>
      <c r="F148" s="187">
        <v>0</v>
      </c>
      <c r="G148" s="187">
        <v>0</v>
      </c>
    </row>
    <row r="149" spans="1:7" x14ac:dyDescent="0.25">
      <c r="A149" s="182" t="s">
        <v>379</v>
      </c>
      <c r="B149" s="187">
        <v>0</v>
      </c>
      <c r="C149" s="187">
        <v>0</v>
      </c>
      <c r="D149" s="187">
        <v>0</v>
      </c>
      <c r="E149" s="187">
        <v>0</v>
      </c>
      <c r="F149" s="187">
        <v>0</v>
      </c>
      <c r="G149" s="187">
        <v>0</v>
      </c>
    </row>
    <row r="150" spans="1:7" x14ac:dyDescent="0.25">
      <c r="A150" s="181" t="s">
        <v>380</v>
      </c>
      <c r="B150" s="187">
        <v>0</v>
      </c>
      <c r="C150" s="187">
        <v>0</v>
      </c>
      <c r="D150" s="187">
        <v>0</v>
      </c>
      <c r="E150" s="187">
        <v>0</v>
      </c>
      <c r="F150" s="187">
        <v>0</v>
      </c>
      <c r="G150" s="187">
        <v>0</v>
      </c>
    </row>
    <row r="151" spans="1:7" x14ac:dyDescent="0.25">
      <c r="A151" s="182" t="s">
        <v>381</v>
      </c>
      <c r="B151" s="187">
        <v>0</v>
      </c>
      <c r="C151" s="187">
        <v>0</v>
      </c>
      <c r="D151" s="187">
        <v>0</v>
      </c>
      <c r="E151" s="187">
        <v>0</v>
      </c>
      <c r="F151" s="187">
        <v>0</v>
      </c>
      <c r="G151" s="187">
        <v>0</v>
      </c>
    </row>
    <row r="152" spans="1:7" x14ac:dyDescent="0.25">
      <c r="A152" s="182" t="s">
        <v>382</v>
      </c>
      <c r="B152" s="187">
        <v>0</v>
      </c>
      <c r="C152" s="187">
        <v>0</v>
      </c>
      <c r="D152" s="187">
        <v>0</v>
      </c>
      <c r="E152" s="187">
        <v>0</v>
      </c>
      <c r="F152" s="187">
        <v>0</v>
      </c>
      <c r="G152" s="187">
        <v>0</v>
      </c>
    </row>
    <row r="153" spans="1:7" x14ac:dyDescent="0.25">
      <c r="A153" s="182" t="s">
        <v>383</v>
      </c>
      <c r="B153" s="187">
        <v>0</v>
      </c>
      <c r="C153" s="187">
        <v>0</v>
      </c>
      <c r="D153" s="187">
        <v>0</v>
      </c>
      <c r="E153" s="187">
        <v>0</v>
      </c>
      <c r="F153" s="187">
        <v>0</v>
      </c>
      <c r="G153" s="187">
        <v>0</v>
      </c>
    </row>
    <row r="154" spans="1:7" x14ac:dyDescent="0.25">
      <c r="A154" s="175" t="s">
        <v>384</v>
      </c>
      <c r="B154" s="187">
        <v>0</v>
      </c>
      <c r="C154" s="187">
        <v>0</v>
      </c>
      <c r="D154" s="187">
        <v>0</v>
      </c>
      <c r="E154" s="187">
        <v>0</v>
      </c>
      <c r="F154" s="187">
        <v>0</v>
      </c>
      <c r="G154" s="187">
        <v>0</v>
      </c>
    </row>
    <row r="155" spans="1:7" x14ac:dyDescent="0.25">
      <c r="A155" s="182" t="s">
        <v>385</v>
      </c>
      <c r="B155" s="187">
        <v>0</v>
      </c>
      <c r="C155" s="187">
        <v>0</v>
      </c>
      <c r="D155" s="187">
        <v>0</v>
      </c>
      <c r="E155" s="187">
        <v>0</v>
      </c>
      <c r="F155" s="187">
        <v>0</v>
      </c>
      <c r="G155" s="187">
        <v>0</v>
      </c>
    </row>
    <row r="156" spans="1:7" x14ac:dyDescent="0.25">
      <c r="A156" s="182" t="s">
        <v>386</v>
      </c>
      <c r="B156" s="187">
        <v>0</v>
      </c>
      <c r="C156" s="187">
        <v>0</v>
      </c>
      <c r="D156" s="187">
        <v>0</v>
      </c>
      <c r="E156" s="187">
        <v>0</v>
      </c>
      <c r="F156" s="187">
        <v>0</v>
      </c>
      <c r="G156" s="187">
        <v>0</v>
      </c>
    </row>
    <row r="157" spans="1:7" x14ac:dyDescent="0.25">
      <c r="A157" s="182" t="s">
        <v>387</v>
      </c>
      <c r="B157" s="187">
        <v>0</v>
      </c>
      <c r="C157" s="187">
        <v>0</v>
      </c>
      <c r="D157" s="187">
        <v>0</v>
      </c>
      <c r="E157" s="187">
        <v>0</v>
      </c>
      <c r="F157" s="187">
        <v>0</v>
      </c>
      <c r="G157" s="187">
        <v>0</v>
      </c>
    </row>
    <row r="158" spans="1:7" x14ac:dyDescent="0.25">
      <c r="A158" s="176"/>
      <c r="B158" s="188"/>
      <c r="C158" s="188"/>
      <c r="D158" s="188"/>
      <c r="E158" s="188"/>
      <c r="F158" s="188"/>
      <c r="G158" s="188"/>
    </row>
    <row r="159" spans="1:7" x14ac:dyDescent="0.25">
      <c r="A159" s="177" t="s">
        <v>389</v>
      </c>
      <c r="B159" s="186">
        <v>3916422.26</v>
      </c>
      <c r="C159" s="186">
        <v>409999.14</v>
      </c>
      <c r="D159" s="186">
        <v>4326421.4000000004</v>
      </c>
      <c r="E159" s="186">
        <v>2745984.7299999995</v>
      </c>
      <c r="F159" s="186">
        <v>2745984.7299999995</v>
      </c>
      <c r="G159" s="186">
        <v>1580436.6700000002</v>
      </c>
    </row>
    <row r="160" spans="1:7" x14ac:dyDescent="0.25">
      <c r="A160" s="179"/>
      <c r="B160" s="185"/>
      <c r="C160" s="185"/>
      <c r="D160" s="185"/>
      <c r="E160" s="185"/>
      <c r="F160" s="185"/>
      <c r="G160" s="185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36" sqref="C36"/>
    </sheetView>
  </sheetViews>
  <sheetFormatPr baseColWidth="10" defaultRowHeight="15" x14ac:dyDescent="0.25"/>
  <cols>
    <col min="1" max="1" width="55" customWidth="1"/>
    <col min="2" max="7" width="26.140625" customWidth="1"/>
  </cols>
  <sheetData>
    <row r="1" spans="1:7" ht="21" x14ac:dyDescent="0.25">
      <c r="A1" s="173" t="s">
        <v>390</v>
      </c>
      <c r="B1" s="173"/>
      <c r="C1" s="173"/>
      <c r="D1" s="173"/>
      <c r="E1" s="173"/>
      <c r="F1" s="173"/>
      <c r="G1" s="173"/>
    </row>
    <row r="2" spans="1:7" x14ac:dyDescent="0.25">
      <c r="A2" s="37" t="s">
        <v>122</v>
      </c>
      <c r="B2" s="38"/>
      <c r="C2" s="38"/>
      <c r="D2" s="38"/>
      <c r="E2" s="38"/>
      <c r="F2" s="38"/>
      <c r="G2" s="39"/>
    </row>
    <row r="3" spans="1:7" x14ac:dyDescent="0.25">
      <c r="A3" s="40" t="s">
        <v>306</v>
      </c>
      <c r="B3" s="41"/>
      <c r="C3" s="41"/>
      <c r="D3" s="41"/>
      <c r="E3" s="41"/>
      <c r="F3" s="41"/>
      <c r="G3" s="42"/>
    </row>
    <row r="4" spans="1:7" x14ac:dyDescent="0.25">
      <c r="A4" s="40" t="s">
        <v>391</v>
      </c>
      <c r="B4" s="41"/>
      <c r="C4" s="41"/>
      <c r="D4" s="41"/>
      <c r="E4" s="41"/>
      <c r="F4" s="41"/>
      <c r="G4" s="42"/>
    </row>
    <row r="5" spans="1:7" x14ac:dyDescent="0.25">
      <c r="A5" s="43" t="s">
        <v>169</v>
      </c>
      <c r="B5" s="44"/>
      <c r="C5" s="44"/>
      <c r="D5" s="44"/>
      <c r="E5" s="44"/>
      <c r="F5" s="44"/>
      <c r="G5" s="45"/>
    </row>
    <row r="6" spans="1:7" x14ac:dyDescent="0.25">
      <c r="A6" s="46" t="s">
        <v>2</v>
      </c>
      <c r="B6" s="47"/>
      <c r="C6" s="47"/>
      <c r="D6" s="47"/>
      <c r="E6" s="47"/>
      <c r="F6" s="47"/>
      <c r="G6" s="48"/>
    </row>
    <row r="7" spans="1:7" x14ac:dyDescent="0.25">
      <c r="A7" s="52" t="s">
        <v>4</v>
      </c>
      <c r="B7" s="195" t="s">
        <v>308</v>
      </c>
      <c r="C7" s="195"/>
      <c r="D7" s="195"/>
      <c r="E7" s="195"/>
      <c r="F7" s="195"/>
      <c r="G7" s="196" t="s">
        <v>309</v>
      </c>
    </row>
    <row r="8" spans="1:7" ht="30" customHeight="1" x14ac:dyDescent="0.25">
      <c r="A8" s="53"/>
      <c r="B8" s="203" t="s">
        <v>310</v>
      </c>
      <c r="C8" s="204" t="s">
        <v>239</v>
      </c>
      <c r="D8" s="203" t="s">
        <v>240</v>
      </c>
      <c r="E8" s="203" t="s">
        <v>195</v>
      </c>
      <c r="F8" s="203" t="s">
        <v>212</v>
      </c>
      <c r="G8" s="194"/>
    </row>
    <row r="9" spans="1:7" x14ac:dyDescent="0.25">
      <c r="A9" s="198" t="s">
        <v>392</v>
      </c>
      <c r="B9" s="205">
        <v>3916422.26</v>
      </c>
      <c r="C9" s="205">
        <v>409999.14</v>
      </c>
      <c r="D9" s="205">
        <v>4326421.3999999994</v>
      </c>
      <c r="E9" s="205">
        <v>2745984.73</v>
      </c>
      <c r="F9" s="205">
        <v>2745984.73</v>
      </c>
      <c r="G9" s="205">
        <v>1580436.6699999995</v>
      </c>
    </row>
    <row r="10" spans="1:7" x14ac:dyDescent="0.25">
      <c r="A10" s="210" t="s">
        <v>393</v>
      </c>
      <c r="B10" s="211">
        <v>3916422.26</v>
      </c>
      <c r="C10" s="211">
        <v>409999.14</v>
      </c>
      <c r="D10" s="206">
        <v>4326421.3999999994</v>
      </c>
      <c r="E10" s="211">
        <v>2745984.73</v>
      </c>
      <c r="F10" s="211">
        <v>2745984.73</v>
      </c>
      <c r="G10" s="206">
        <v>1580436.6699999995</v>
      </c>
    </row>
    <row r="11" spans="1:7" x14ac:dyDescent="0.25">
      <c r="A11" s="202" t="s">
        <v>394</v>
      </c>
      <c r="B11" s="206">
        <v>0</v>
      </c>
      <c r="C11" s="206">
        <v>0</v>
      </c>
      <c r="D11" s="206">
        <v>0</v>
      </c>
      <c r="E11" s="206">
        <v>0</v>
      </c>
      <c r="F11" s="206">
        <v>0</v>
      </c>
      <c r="G11" s="206">
        <v>0</v>
      </c>
    </row>
    <row r="12" spans="1:7" x14ac:dyDescent="0.25">
      <c r="A12" s="202" t="s">
        <v>395</v>
      </c>
      <c r="B12" s="206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</row>
    <row r="13" spans="1:7" x14ac:dyDescent="0.25">
      <c r="A13" s="202" t="s">
        <v>396</v>
      </c>
      <c r="B13" s="206">
        <v>0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</row>
    <row r="14" spans="1:7" x14ac:dyDescent="0.25">
      <c r="A14" s="202" t="s">
        <v>397</v>
      </c>
      <c r="B14" s="206">
        <v>0</v>
      </c>
      <c r="C14" s="206">
        <v>0</v>
      </c>
      <c r="D14" s="206">
        <v>0</v>
      </c>
      <c r="E14" s="206">
        <v>0</v>
      </c>
      <c r="F14" s="206">
        <v>0</v>
      </c>
      <c r="G14" s="206">
        <v>0</v>
      </c>
    </row>
    <row r="15" spans="1:7" x14ac:dyDescent="0.25">
      <c r="A15" s="202" t="s">
        <v>398</v>
      </c>
      <c r="B15" s="206">
        <v>0</v>
      </c>
      <c r="C15" s="206">
        <v>0</v>
      </c>
      <c r="D15" s="206">
        <v>0</v>
      </c>
      <c r="E15" s="206">
        <v>0</v>
      </c>
      <c r="F15" s="206">
        <v>0</v>
      </c>
      <c r="G15" s="206">
        <v>0</v>
      </c>
    </row>
    <row r="16" spans="1:7" x14ac:dyDescent="0.25">
      <c r="A16" s="202" t="s">
        <v>399</v>
      </c>
      <c r="B16" s="206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</row>
    <row r="17" spans="1:7" x14ac:dyDescent="0.25">
      <c r="A17" s="202" t="s">
        <v>400</v>
      </c>
      <c r="B17" s="206">
        <v>0</v>
      </c>
      <c r="C17" s="206">
        <v>0</v>
      </c>
      <c r="D17" s="206">
        <v>0</v>
      </c>
      <c r="E17" s="206">
        <v>0</v>
      </c>
      <c r="F17" s="206">
        <v>0</v>
      </c>
      <c r="G17" s="206">
        <v>0</v>
      </c>
    </row>
    <row r="18" spans="1:7" x14ac:dyDescent="0.25">
      <c r="A18" s="201" t="s">
        <v>151</v>
      </c>
      <c r="B18" s="207"/>
      <c r="C18" s="207"/>
      <c r="D18" s="207"/>
      <c r="E18" s="207"/>
      <c r="F18" s="207"/>
      <c r="G18" s="207"/>
    </row>
    <row r="19" spans="1:7" x14ac:dyDescent="0.25">
      <c r="A19" s="199" t="s">
        <v>401</v>
      </c>
      <c r="B19" s="208">
        <v>0</v>
      </c>
      <c r="C19" s="208">
        <v>0</v>
      </c>
      <c r="D19" s="208">
        <v>0</v>
      </c>
      <c r="E19" s="208">
        <v>0</v>
      </c>
      <c r="F19" s="208">
        <v>0</v>
      </c>
      <c r="G19" s="208">
        <v>0</v>
      </c>
    </row>
    <row r="20" spans="1:7" x14ac:dyDescent="0.25">
      <c r="A20" s="202" t="s">
        <v>402</v>
      </c>
      <c r="B20" s="206">
        <v>0</v>
      </c>
      <c r="C20" s="206">
        <v>0</v>
      </c>
      <c r="D20" s="206">
        <v>0</v>
      </c>
      <c r="E20" s="206">
        <v>0</v>
      </c>
      <c r="F20" s="206">
        <v>0</v>
      </c>
      <c r="G20" s="206">
        <v>0</v>
      </c>
    </row>
    <row r="21" spans="1:7" x14ac:dyDescent="0.25">
      <c r="A21" s="202" t="s">
        <v>394</v>
      </c>
      <c r="B21" s="206">
        <v>0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</row>
    <row r="22" spans="1:7" x14ac:dyDescent="0.25">
      <c r="A22" s="202" t="s">
        <v>395</v>
      </c>
      <c r="B22" s="206">
        <v>0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</row>
    <row r="23" spans="1:7" x14ac:dyDescent="0.25">
      <c r="A23" s="202" t="s">
        <v>396</v>
      </c>
      <c r="B23" s="206">
        <v>0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</row>
    <row r="24" spans="1:7" x14ac:dyDescent="0.25">
      <c r="A24" s="202" t="s">
        <v>397</v>
      </c>
      <c r="B24" s="206">
        <v>0</v>
      </c>
      <c r="C24" s="206">
        <v>0</v>
      </c>
      <c r="D24" s="206">
        <v>0</v>
      </c>
      <c r="E24" s="206">
        <v>0</v>
      </c>
      <c r="F24" s="206">
        <v>0</v>
      </c>
      <c r="G24" s="206">
        <v>0</v>
      </c>
    </row>
    <row r="25" spans="1:7" x14ac:dyDescent="0.25">
      <c r="A25" s="202" t="s">
        <v>398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</row>
    <row r="26" spans="1:7" x14ac:dyDescent="0.25">
      <c r="A26" s="202" t="s">
        <v>399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</row>
    <row r="27" spans="1:7" x14ac:dyDescent="0.25">
      <c r="A27" s="202" t="s">
        <v>400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</row>
    <row r="28" spans="1:7" x14ac:dyDescent="0.25">
      <c r="A28" s="201" t="s">
        <v>151</v>
      </c>
      <c r="B28" s="207"/>
      <c r="C28" s="207"/>
      <c r="D28" s="206">
        <v>0</v>
      </c>
      <c r="E28" s="206"/>
      <c r="F28" s="206"/>
      <c r="G28" s="206">
        <v>0</v>
      </c>
    </row>
    <row r="29" spans="1:7" x14ac:dyDescent="0.25">
      <c r="A29" s="199" t="s">
        <v>389</v>
      </c>
      <c r="B29" s="208">
        <v>3916422.26</v>
      </c>
      <c r="C29" s="208">
        <v>409999.14</v>
      </c>
      <c r="D29" s="208">
        <v>4326421.3999999994</v>
      </c>
      <c r="E29" s="208">
        <v>2745984.73</v>
      </c>
      <c r="F29" s="208">
        <v>2745984.73</v>
      </c>
      <c r="G29" s="208">
        <v>1580436.6699999995</v>
      </c>
    </row>
    <row r="30" spans="1:7" x14ac:dyDescent="0.25">
      <c r="A30" s="200"/>
      <c r="B30" s="209"/>
      <c r="C30" s="209"/>
      <c r="D30" s="209"/>
      <c r="E30" s="209"/>
      <c r="F30" s="209"/>
      <c r="G30" s="209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8" workbookViewId="0">
      <selection activeCell="B84" sqref="B84"/>
    </sheetView>
  </sheetViews>
  <sheetFormatPr baseColWidth="10" defaultRowHeight="15" x14ac:dyDescent="0.25"/>
  <cols>
    <col min="1" max="1" width="65.140625" customWidth="1"/>
    <col min="2" max="7" width="21.140625" customWidth="1"/>
  </cols>
  <sheetData>
    <row r="1" spans="1:7" ht="21" x14ac:dyDescent="0.25">
      <c r="A1" s="212" t="s">
        <v>403</v>
      </c>
      <c r="B1" s="213"/>
      <c r="C1" s="213"/>
      <c r="D1" s="213"/>
      <c r="E1" s="213"/>
      <c r="F1" s="213"/>
      <c r="G1" s="213"/>
    </row>
    <row r="2" spans="1:7" x14ac:dyDescent="0.25">
      <c r="A2" s="37" t="s">
        <v>122</v>
      </c>
      <c r="B2" s="38"/>
      <c r="C2" s="38"/>
      <c r="D2" s="38"/>
      <c r="E2" s="38"/>
      <c r="F2" s="38"/>
      <c r="G2" s="39"/>
    </row>
    <row r="3" spans="1:7" x14ac:dyDescent="0.25">
      <c r="A3" s="40" t="s">
        <v>404</v>
      </c>
      <c r="B3" s="41"/>
      <c r="C3" s="41"/>
      <c r="D3" s="41"/>
      <c r="E3" s="41"/>
      <c r="F3" s="41"/>
      <c r="G3" s="42"/>
    </row>
    <row r="4" spans="1:7" x14ac:dyDescent="0.25">
      <c r="A4" s="40" t="s">
        <v>405</v>
      </c>
      <c r="B4" s="41"/>
      <c r="C4" s="41"/>
      <c r="D4" s="41"/>
      <c r="E4" s="41"/>
      <c r="F4" s="41"/>
      <c r="G4" s="42"/>
    </row>
    <row r="5" spans="1:7" x14ac:dyDescent="0.25">
      <c r="A5" s="43" t="s">
        <v>169</v>
      </c>
      <c r="B5" s="44"/>
      <c r="C5" s="44"/>
      <c r="D5" s="44"/>
      <c r="E5" s="44"/>
      <c r="F5" s="44"/>
      <c r="G5" s="45"/>
    </row>
    <row r="6" spans="1:7" x14ac:dyDescent="0.25">
      <c r="A6" s="46" t="s">
        <v>2</v>
      </c>
      <c r="B6" s="47"/>
      <c r="C6" s="47"/>
      <c r="D6" s="47"/>
      <c r="E6" s="47"/>
      <c r="F6" s="47"/>
      <c r="G6" s="48"/>
    </row>
    <row r="7" spans="1:7" x14ac:dyDescent="0.25">
      <c r="A7" s="41" t="s">
        <v>4</v>
      </c>
      <c r="B7" s="46" t="s">
        <v>308</v>
      </c>
      <c r="C7" s="47"/>
      <c r="D7" s="47"/>
      <c r="E7" s="47"/>
      <c r="F7" s="48"/>
      <c r="G7" s="190" t="s">
        <v>406</v>
      </c>
    </row>
    <row r="8" spans="1:7" ht="33" customHeight="1" x14ac:dyDescent="0.25">
      <c r="A8" s="41"/>
      <c r="B8" s="219" t="s">
        <v>310</v>
      </c>
      <c r="C8" s="215" t="s">
        <v>407</v>
      </c>
      <c r="D8" s="219" t="s">
        <v>312</v>
      </c>
      <c r="E8" s="219" t="s">
        <v>195</v>
      </c>
      <c r="F8" s="220" t="s">
        <v>212</v>
      </c>
      <c r="G8" s="174"/>
    </row>
    <row r="9" spans="1:7" ht="14.25" customHeight="1" x14ac:dyDescent="0.25">
      <c r="A9" s="216" t="s">
        <v>408</v>
      </c>
      <c r="B9" s="227">
        <v>3916422.26</v>
      </c>
      <c r="C9" s="227">
        <v>409999.14</v>
      </c>
      <c r="D9" s="227">
        <v>4326421.3999999994</v>
      </c>
      <c r="E9" s="227">
        <v>2745984.73</v>
      </c>
      <c r="F9" s="227">
        <v>2745984.73</v>
      </c>
      <c r="G9" s="227">
        <v>1580436.6699999995</v>
      </c>
    </row>
    <row r="10" spans="1:7" ht="14.25" customHeight="1" x14ac:dyDescent="0.25">
      <c r="A10" s="222" t="s">
        <v>409</v>
      </c>
      <c r="B10" s="228">
        <v>0</v>
      </c>
      <c r="C10" s="228">
        <v>0</v>
      </c>
      <c r="D10" s="228">
        <v>0</v>
      </c>
      <c r="E10" s="228">
        <v>0</v>
      </c>
      <c r="F10" s="228">
        <v>0</v>
      </c>
      <c r="G10" s="228">
        <v>0</v>
      </c>
    </row>
    <row r="11" spans="1:7" ht="14.25" customHeight="1" x14ac:dyDescent="0.25">
      <c r="A11" s="224" t="s">
        <v>410</v>
      </c>
      <c r="B11" s="228">
        <v>0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</row>
    <row r="12" spans="1:7" ht="14.25" customHeight="1" x14ac:dyDescent="0.25">
      <c r="A12" s="224" t="s">
        <v>411</v>
      </c>
      <c r="B12" s="228">
        <v>0</v>
      </c>
      <c r="C12" s="228">
        <v>0</v>
      </c>
      <c r="D12" s="228">
        <v>0</v>
      </c>
      <c r="E12" s="228">
        <v>0</v>
      </c>
      <c r="F12" s="228">
        <v>0</v>
      </c>
      <c r="G12" s="228">
        <v>0</v>
      </c>
    </row>
    <row r="13" spans="1:7" ht="14.25" customHeight="1" x14ac:dyDescent="0.25">
      <c r="A13" s="224" t="s">
        <v>412</v>
      </c>
      <c r="B13" s="228">
        <v>0</v>
      </c>
      <c r="C13" s="228">
        <v>0</v>
      </c>
      <c r="D13" s="228">
        <v>0</v>
      </c>
      <c r="E13" s="228">
        <v>0</v>
      </c>
      <c r="F13" s="228">
        <v>0</v>
      </c>
      <c r="G13" s="228">
        <v>0</v>
      </c>
    </row>
    <row r="14" spans="1:7" ht="14.25" customHeight="1" x14ac:dyDescent="0.25">
      <c r="A14" s="224" t="s">
        <v>413</v>
      </c>
      <c r="B14" s="228">
        <v>0</v>
      </c>
      <c r="C14" s="228">
        <v>0</v>
      </c>
      <c r="D14" s="228">
        <v>0</v>
      </c>
      <c r="E14" s="228">
        <v>0</v>
      </c>
      <c r="F14" s="228">
        <v>0</v>
      </c>
      <c r="G14" s="228">
        <v>0</v>
      </c>
    </row>
    <row r="15" spans="1:7" ht="14.25" customHeight="1" x14ac:dyDescent="0.25">
      <c r="A15" s="224" t="s">
        <v>414</v>
      </c>
      <c r="B15" s="228">
        <v>0</v>
      </c>
      <c r="C15" s="228">
        <v>0</v>
      </c>
      <c r="D15" s="228">
        <v>0</v>
      </c>
      <c r="E15" s="228">
        <v>0</v>
      </c>
      <c r="F15" s="228">
        <v>0</v>
      </c>
      <c r="G15" s="228">
        <v>0</v>
      </c>
    </row>
    <row r="16" spans="1:7" ht="14.25" customHeight="1" x14ac:dyDescent="0.25">
      <c r="A16" s="224" t="s">
        <v>415</v>
      </c>
      <c r="B16" s="228">
        <v>0</v>
      </c>
      <c r="C16" s="228">
        <v>0</v>
      </c>
      <c r="D16" s="228">
        <v>0</v>
      </c>
      <c r="E16" s="228">
        <v>0</v>
      </c>
      <c r="F16" s="228">
        <v>0</v>
      </c>
      <c r="G16" s="228">
        <v>0</v>
      </c>
    </row>
    <row r="17" spans="1:7" ht="14.25" customHeight="1" x14ac:dyDescent="0.25">
      <c r="A17" s="224" t="s">
        <v>416</v>
      </c>
      <c r="B17" s="228">
        <v>0</v>
      </c>
      <c r="C17" s="228">
        <v>0</v>
      </c>
      <c r="D17" s="228">
        <v>0</v>
      </c>
      <c r="E17" s="228">
        <v>0</v>
      </c>
      <c r="F17" s="228">
        <v>0</v>
      </c>
      <c r="G17" s="228">
        <v>0</v>
      </c>
    </row>
    <row r="18" spans="1:7" ht="14.25" customHeight="1" x14ac:dyDescent="0.25">
      <c r="A18" s="224" t="s">
        <v>417</v>
      </c>
      <c r="B18" s="228">
        <v>0</v>
      </c>
      <c r="C18" s="228">
        <v>0</v>
      </c>
      <c r="D18" s="228">
        <v>0</v>
      </c>
      <c r="E18" s="228">
        <v>0</v>
      </c>
      <c r="F18" s="228">
        <v>0</v>
      </c>
      <c r="G18" s="228">
        <v>0</v>
      </c>
    </row>
    <row r="19" spans="1:7" ht="14.25" customHeight="1" x14ac:dyDescent="0.25">
      <c r="A19" s="222" t="s">
        <v>418</v>
      </c>
      <c r="B19" s="228">
        <v>3916422.26</v>
      </c>
      <c r="C19" s="228">
        <v>409999.14</v>
      </c>
      <c r="D19" s="228">
        <v>4326421.3999999994</v>
      </c>
      <c r="E19" s="228">
        <v>2745984.73</v>
      </c>
      <c r="F19" s="228">
        <v>2745984.73</v>
      </c>
      <c r="G19" s="228">
        <v>1580436.6699999995</v>
      </c>
    </row>
    <row r="20" spans="1:7" ht="14.25" customHeight="1" x14ac:dyDescent="0.25">
      <c r="A20" s="224" t="s">
        <v>419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v>0</v>
      </c>
    </row>
    <row r="21" spans="1:7" ht="14.25" customHeight="1" x14ac:dyDescent="0.25">
      <c r="A21" s="224" t="s">
        <v>420</v>
      </c>
      <c r="B21" s="228">
        <v>0</v>
      </c>
      <c r="C21" s="228">
        <v>0</v>
      </c>
      <c r="D21" s="228">
        <v>0</v>
      </c>
      <c r="E21" s="228">
        <v>0</v>
      </c>
      <c r="F21" s="228">
        <v>0</v>
      </c>
      <c r="G21" s="228">
        <v>0</v>
      </c>
    </row>
    <row r="22" spans="1:7" ht="14.25" customHeight="1" x14ac:dyDescent="0.25">
      <c r="A22" s="224" t="s">
        <v>421</v>
      </c>
      <c r="B22" s="228">
        <v>0</v>
      </c>
      <c r="C22" s="228">
        <v>0</v>
      </c>
      <c r="D22" s="228">
        <v>0</v>
      </c>
      <c r="E22" s="228">
        <v>0</v>
      </c>
      <c r="F22" s="228">
        <v>0</v>
      </c>
      <c r="G22" s="228">
        <v>0</v>
      </c>
    </row>
    <row r="23" spans="1:7" ht="14.25" customHeight="1" x14ac:dyDescent="0.25">
      <c r="A23" s="224" t="s">
        <v>422</v>
      </c>
      <c r="B23" s="233">
        <v>3916422.26</v>
      </c>
      <c r="C23" s="233">
        <v>409999.14</v>
      </c>
      <c r="D23" s="228">
        <v>4326421.3999999994</v>
      </c>
      <c r="E23" s="233">
        <v>2745984.73</v>
      </c>
      <c r="F23" s="233">
        <v>2745984.73</v>
      </c>
      <c r="G23" s="228">
        <v>1580436.6699999995</v>
      </c>
    </row>
    <row r="24" spans="1:7" ht="14.25" customHeight="1" x14ac:dyDescent="0.25">
      <c r="A24" s="224" t="s">
        <v>423</v>
      </c>
      <c r="B24" s="228">
        <v>0</v>
      </c>
      <c r="C24" s="228">
        <v>0</v>
      </c>
      <c r="D24" s="228">
        <v>0</v>
      </c>
      <c r="E24" s="228">
        <v>0</v>
      </c>
      <c r="F24" s="228">
        <v>0</v>
      </c>
      <c r="G24" s="228">
        <v>0</v>
      </c>
    </row>
    <row r="25" spans="1:7" ht="14.25" customHeight="1" x14ac:dyDescent="0.25">
      <c r="A25" s="224" t="s">
        <v>424</v>
      </c>
      <c r="B25" s="228">
        <v>0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</row>
    <row r="26" spans="1:7" ht="14.25" customHeight="1" x14ac:dyDescent="0.25">
      <c r="A26" s="224" t="s">
        <v>425</v>
      </c>
      <c r="B26" s="228">
        <v>0</v>
      </c>
      <c r="C26" s="228">
        <v>0</v>
      </c>
      <c r="D26" s="228">
        <v>0</v>
      </c>
      <c r="E26" s="228">
        <v>0</v>
      </c>
      <c r="F26" s="228">
        <v>0</v>
      </c>
      <c r="G26" s="228">
        <v>0</v>
      </c>
    </row>
    <row r="27" spans="1:7" ht="14.25" customHeight="1" x14ac:dyDescent="0.25">
      <c r="A27" s="222" t="s">
        <v>426</v>
      </c>
      <c r="B27" s="228">
        <v>0</v>
      </c>
      <c r="C27" s="228">
        <v>0</v>
      </c>
      <c r="D27" s="228">
        <v>0</v>
      </c>
      <c r="E27" s="228">
        <v>0</v>
      </c>
      <c r="F27" s="228">
        <v>0</v>
      </c>
      <c r="G27" s="228">
        <v>0</v>
      </c>
    </row>
    <row r="28" spans="1:7" ht="14.25" customHeight="1" x14ac:dyDescent="0.25">
      <c r="A28" s="226" t="s">
        <v>427</v>
      </c>
      <c r="B28" s="228">
        <v>0</v>
      </c>
      <c r="C28" s="228">
        <v>0</v>
      </c>
      <c r="D28" s="228">
        <v>0</v>
      </c>
      <c r="E28" s="228">
        <v>0</v>
      </c>
      <c r="F28" s="228">
        <v>0</v>
      </c>
      <c r="G28" s="228">
        <v>0</v>
      </c>
    </row>
    <row r="29" spans="1:7" ht="14.25" customHeight="1" x14ac:dyDescent="0.25">
      <c r="A29" s="224" t="s">
        <v>428</v>
      </c>
      <c r="B29" s="228">
        <v>0</v>
      </c>
      <c r="C29" s="228">
        <v>0</v>
      </c>
      <c r="D29" s="228">
        <v>0</v>
      </c>
      <c r="E29" s="228">
        <v>0</v>
      </c>
      <c r="F29" s="228">
        <v>0</v>
      </c>
      <c r="G29" s="228">
        <v>0</v>
      </c>
    </row>
    <row r="30" spans="1:7" ht="14.25" customHeight="1" x14ac:dyDescent="0.25">
      <c r="A30" s="224" t="s">
        <v>429</v>
      </c>
      <c r="B30" s="228">
        <v>0</v>
      </c>
      <c r="C30" s="228">
        <v>0</v>
      </c>
      <c r="D30" s="228">
        <v>0</v>
      </c>
      <c r="E30" s="228">
        <v>0</v>
      </c>
      <c r="F30" s="228">
        <v>0</v>
      </c>
      <c r="G30" s="228">
        <v>0</v>
      </c>
    </row>
    <row r="31" spans="1:7" ht="14.25" customHeight="1" x14ac:dyDescent="0.25">
      <c r="A31" s="224" t="s">
        <v>430</v>
      </c>
      <c r="B31" s="228">
        <v>0</v>
      </c>
      <c r="C31" s="228">
        <v>0</v>
      </c>
      <c r="D31" s="228">
        <v>0</v>
      </c>
      <c r="E31" s="228">
        <v>0</v>
      </c>
      <c r="F31" s="228">
        <v>0</v>
      </c>
      <c r="G31" s="228">
        <v>0</v>
      </c>
    </row>
    <row r="32" spans="1:7" ht="14.25" customHeight="1" x14ac:dyDescent="0.25">
      <c r="A32" s="224" t="s">
        <v>431</v>
      </c>
      <c r="B32" s="228">
        <v>0</v>
      </c>
      <c r="C32" s="228">
        <v>0</v>
      </c>
      <c r="D32" s="228">
        <v>0</v>
      </c>
      <c r="E32" s="228">
        <v>0</v>
      </c>
      <c r="F32" s="228">
        <v>0</v>
      </c>
      <c r="G32" s="228">
        <v>0</v>
      </c>
    </row>
    <row r="33" spans="1:7" ht="14.25" customHeight="1" x14ac:dyDescent="0.25">
      <c r="A33" s="224" t="s">
        <v>432</v>
      </c>
      <c r="B33" s="228">
        <v>0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</row>
    <row r="34" spans="1:7" ht="14.25" customHeight="1" x14ac:dyDescent="0.25">
      <c r="A34" s="224" t="s">
        <v>433</v>
      </c>
      <c r="B34" s="228">
        <v>0</v>
      </c>
      <c r="C34" s="228">
        <v>0</v>
      </c>
      <c r="D34" s="228">
        <v>0</v>
      </c>
      <c r="E34" s="228">
        <v>0</v>
      </c>
      <c r="F34" s="228">
        <v>0</v>
      </c>
      <c r="G34" s="228">
        <v>0</v>
      </c>
    </row>
    <row r="35" spans="1:7" ht="14.25" customHeight="1" x14ac:dyDescent="0.25">
      <c r="A35" s="224" t="s">
        <v>434</v>
      </c>
      <c r="B35" s="228">
        <v>0</v>
      </c>
      <c r="C35" s="228">
        <v>0</v>
      </c>
      <c r="D35" s="228">
        <v>0</v>
      </c>
      <c r="E35" s="228">
        <v>0</v>
      </c>
      <c r="F35" s="228">
        <v>0</v>
      </c>
      <c r="G35" s="228">
        <v>0</v>
      </c>
    </row>
    <row r="36" spans="1:7" ht="14.25" customHeight="1" x14ac:dyDescent="0.25">
      <c r="A36" s="224" t="s">
        <v>435</v>
      </c>
      <c r="B36" s="228">
        <v>0</v>
      </c>
      <c r="C36" s="228">
        <v>0</v>
      </c>
      <c r="D36" s="228">
        <v>0</v>
      </c>
      <c r="E36" s="228">
        <v>0</v>
      </c>
      <c r="F36" s="228">
        <v>0</v>
      </c>
      <c r="G36" s="228">
        <v>0</v>
      </c>
    </row>
    <row r="37" spans="1:7" ht="14.25" customHeight="1" x14ac:dyDescent="0.25">
      <c r="A37" s="225" t="s">
        <v>436</v>
      </c>
      <c r="B37" s="228">
        <v>0</v>
      </c>
      <c r="C37" s="228">
        <v>0</v>
      </c>
      <c r="D37" s="228">
        <v>0</v>
      </c>
      <c r="E37" s="228">
        <v>0</v>
      </c>
      <c r="F37" s="228">
        <v>0</v>
      </c>
      <c r="G37" s="228">
        <v>0</v>
      </c>
    </row>
    <row r="38" spans="1:7" ht="14.25" customHeight="1" x14ac:dyDescent="0.25">
      <c r="A38" s="226" t="s">
        <v>437</v>
      </c>
      <c r="B38" s="228">
        <v>0</v>
      </c>
      <c r="C38" s="228">
        <v>0</v>
      </c>
      <c r="D38" s="228">
        <v>0</v>
      </c>
      <c r="E38" s="228">
        <v>0</v>
      </c>
      <c r="F38" s="228">
        <v>0</v>
      </c>
      <c r="G38" s="228">
        <v>0</v>
      </c>
    </row>
    <row r="39" spans="1:7" ht="14.25" customHeight="1" x14ac:dyDescent="0.25">
      <c r="A39" s="226" t="s">
        <v>438</v>
      </c>
      <c r="B39" s="228">
        <v>0</v>
      </c>
      <c r="C39" s="228">
        <v>0</v>
      </c>
      <c r="D39" s="228">
        <v>0</v>
      </c>
      <c r="E39" s="228">
        <v>0</v>
      </c>
      <c r="F39" s="228">
        <v>0</v>
      </c>
      <c r="G39" s="228">
        <v>0</v>
      </c>
    </row>
    <row r="40" spans="1:7" ht="14.25" customHeight="1" x14ac:dyDescent="0.25">
      <c r="A40" s="226" t="s">
        <v>439</v>
      </c>
      <c r="B40" s="228">
        <v>0</v>
      </c>
      <c r="C40" s="228">
        <v>0</v>
      </c>
      <c r="D40" s="228">
        <v>0</v>
      </c>
      <c r="E40" s="228">
        <v>0</v>
      </c>
      <c r="F40" s="228">
        <v>0</v>
      </c>
      <c r="G40" s="228">
        <v>0</v>
      </c>
    </row>
    <row r="41" spans="1:7" ht="14.25" customHeight="1" x14ac:dyDescent="0.25">
      <c r="A41" s="226" t="s">
        <v>440</v>
      </c>
      <c r="B41" s="228">
        <v>0</v>
      </c>
      <c r="C41" s="228">
        <v>0</v>
      </c>
      <c r="D41" s="228">
        <v>0</v>
      </c>
      <c r="E41" s="228">
        <v>0</v>
      </c>
      <c r="F41" s="228">
        <v>0</v>
      </c>
      <c r="G41" s="228">
        <v>0</v>
      </c>
    </row>
    <row r="42" spans="1:7" ht="14.25" customHeight="1" x14ac:dyDescent="0.25">
      <c r="A42" s="226"/>
      <c r="B42" s="228"/>
      <c r="C42" s="228"/>
      <c r="D42" s="228"/>
      <c r="E42" s="228"/>
      <c r="F42" s="228"/>
      <c r="G42" s="228"/>
    </row>
    <row r="43" spans="1:7" ht="14.25" customHeight="1" x14ac:dyDescent="0.25">
      <c r="A43" s="217" t="s">
        <v>441</v>
      </c>
      <c r="B43" s="229">
        <v>0</v>
      </c>
      <c r="C43" s="229">
        <v>0</v>
      </c>
      <c r="D43" s="229">
        <v>0</v>
      </c>
      <c r="E43" s="229">
        <v>0</v>
      </c>
      <c r="F43" s="229">
        <v>0</v>
      </c>
      <c r="G43" s="229">
        <v>0</v>
      </c>
    </row>
    <row r="44" spans="1:7" ht="14.25" customHeight="1" x14ac:dyDescent="0.25">
      <c r="A44" s="222" t="s">
        <v>442</v>
      </c>
      <c r="B44" s="228">
        <v>0</v>
      </c>
      <c r="C44" s="228">
        <v>0</v>
      </c>
      <c r="D44" s="228">
        <v>0</v>
      </c>
      <c r="E44" s="228">
        <v>0</v>
      </c>
      <c r="F44" s="228">
        <v>0</v>
      </c>
      <c r="G44" s="228">
        <v>0</v>
      </c>
    </row>
    <row r="45" spans="1:7" ht="14.25" customHeight="1" x14ac:dyDescent="0.25">
      <c r="A45" s="226" t="s">
        <v>410</v>
      </c>
      <c r="B45" s="228">
        <v>0</v>
      </c>
      <c r="C45" s="228">
        <v>0</v>
      </c>
      <c r="D45" s="228">
        <v>0</v>
      </c>
      <c r="E45" s="228">
        <v>0</v>
      </c>
      <c r="F45" s="228">
        <v>0</v>
      </c>
      <c r="G45" s="228">
        <v>0</v>
      </c>
    </row>
    <row r="46" spans="1:7" ht="14.25" customHeight="1" x14ac:dyDescent="0.25">
      <c r="A46" s="226" t="s">
        <v>411</v>
      </c>
      <c r="B46" s="228">
        <v>0</v>
      </c>
      <c r="C46" s="228">
        <v>0</v>
      </c>
      <c r="D46" s="228">
        <v>0</v>
      </c>
      <c r="E46" s="228">
        <v>0</v>
      </c>
      <c r="F46" s="228">
        <v>0</v>
      </c>
      <c r="G46" s="228">
        <v>0</v>
      </c>
    </row>
    <row r="47" spans="1:7" ht="14.25" customHeight="1" x14ac:dyDescent="0.25">
      <c r="A47" s="226" t="s">
        <v>412</v>
      </c>
      <c r="B47" s="228">
        <v>0</v>
      </c>
      <c r="C47" s="228">
        <v>0</v>
      </c>
      <c r="D47" s="228">
        <v>0</v>
      </c>
      <c r="E47" s="228">
        <v>0</v>
      </c>
      <c r="F47" s="228">
        <v>0</v>
      </c>
      <c r="G47" s="228">
        <v>0</v>
      </c>
    </row>
    <row r="48" spans="1:7" ht="14.25" customHeight="1" x14ac:dyDescent="0.25">
      <c r="A48" s="226" t="s">
        <v>413</v>
      </c>
      <c r="B48" s="228">
        <v>0</v>
      </c>
      <c r="C48" s="228">
        <v>0</v>
      </c>
      <c r="D48" s="228">
        <v>0</v>
      </c>
      <c r="E48" s="228">
        <v>0</v>
      </c>
      <c r="F48" s="228">
        <v>0</v>
      </c>
      <c r="G48" s="228">
        <v>0</v>
      </c>
    </row>
    <row r="49" spans="1:7" ht="14.25" customHeight="1" x14ac:dyDescent="0.25">
      <c r="A49" s="226" t="s">
        <v>414</v>
      </c>
      <c r="B49" s="228">
        <v>0</v>
      </c>
      <c r="C49" s="228">
        <v>0</v>
      </c>
      <c r="D49" s="228">
        <v>0</v>
      </c>
      <c r="E49" s="228">
        <v>0</v>
      </c>
      <c r="F49" s="228">
        <v>0</v>
      </c>
      <c r="G49" s="228">
        <v>0</v>
      </c>
    </row>
    <row r="50" spans="1:7" ht="14.25" customHeight="1" x14ac:dyDescent="0.25">
      <c r="A50" s="226" t="s">
        <v>415</v>
      </c>
      <c r="B50" s="228">
        <v>0</v>
      </c>
      <c r="C50" s="228">
        <v>0</v>
      </c>
      <c r="D50" s="228">
        <v>0</v>
      </c>
      <c r="E50" s="228">
        <v>0</v>
      </c>
      <c r="F50" s="228">
        <v>0</v>
      </c>
      <c r="G50" s="228">
        <v>0</v>
      </c>
    </row>
    <row r="51" spans="1:7" ht="14.25" customHeight="1" x14ac:dyDescent="0.25">
      <c r="A51" s="226" t="s">
        <v>416</v>
      </c>
      <c r="B51" s="228">
        <v>0</v>
      </c>
      <c r="C51" s="228">
        <v>0</v>
      </c>
      <c r="D51" s="228">
        <v>0</v>
      </c>
      <c r="E51" s="228">
        <v>0</v>
      </c>
      <c r="F51" s="228">
        <v>0</v>
      </c>
      <c r="G51" s="228">
        <v>0</v>
      </c>
    </row>
    <row r="52" spans="1:7" ht="14.25" customHeight="1" x14ac:dyDescent="0.25">
      <c r="A52" s="226" t="s">
        <v>417</v>
      </c>
      <c r="B52" s="228">
        <v>0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</row>
    <row r="53" spans="1:7" ht="14.25" customHeight="1" x14ac:dyDescent="0.25">
      <c r="A53" s="222" t="s">
        <v>418</v>
      </c>
      <c r="B53" s="228">
        <v>0</v>
      </c>
      <c r="C53" s="228">
        <v>0</v>
      </c>
      <c r="D53" s="228">
        <v>0</v>
      </c>
      <c r="E53" s="228">
        <v>0</v>
      </c>
      <c r="F53" s="228">
        <v>0</v>
      </c>
      <c r="G53" s="228">
        <v>0</v>
      </c>
    </row>
    <row r="54" spans="1:7" ht="14.25" customHeight="1" x14ac:dyDescent="0.25">
      <c r="A54" s="226" t="s">
        <v>419</v>
      </c>
      <c r="B54" s="228">
        <v>0</v>
      </c>
      <c r="C54" s="228">
        <v>0</v>
      </c>
      <c r="D54" s="228">
        <v>0</v>
      </c>
      <c r="E54" s="228">
        <v>0</v>
      </c>
      <c r="F54" s="228">
        <v>0</v>
      </c>
      <c r="G54" s="228">
        <v>0</v>
      </c>
    </row>
    <row r="55" spans="1:7" ht="14.25" customHeight="1" x14ac:dyDescent="0.25">
      <c r="A55" s="226" t="s">
        <v>420</v>
      </c>
      <c r="B55" s="228">
        <v>0</v>
      </c>
      <c r="C55" s="228">
        <v>0</v>
      </c>
      <c r="D55" s="228">
        <v>0</v>
      </c>
      <c r="E55" s="228">
        <v>0</v>
      </c>
      <c r="F55" s="228">
        <v>0</v>
      </c>
      <c r="G55" s="228">
        <v>0</v>
      </c>
    </row>
    <row r="56" spans="1:7" ht="14.25" customHeight="1" x14ac:dyDescent="0.25">
      <c r="A56" s="226" t="s">
        <v>421</v>
      </c>
      <c r="B56" s="228">
        <v>0</v>
      </c>
      <c r="C56" s="228">
        <v>0</v>
      </c>
      <c r="D56" s="228">
        <v>0</v>
      </c>
      <c r="E56" s="228">
        <v>0</v>
      </c>
      <c r="F56" s="228">
        <v>0</v>
      </c>
      <c r="G56" s="228">
        <v>0</v>
      </c>
    </row>
    <row r="57" spans="1:7" ht="14.25" customHeight="1" x14ac:dyDescent="0.25">
      <c r="A57" s="221" t="s">
        <v>422</v>
      </c>
      <c r="B57" s="228">
        <v>0</v>
      </c>
      <c r="C57" s="228">
        <v>0</v>
      </c>
      <c r="D57" s="228">
        <v>0</v>
      </c>
      <c r="E57" s="228">
        <v>0</v>
      </c>
      <c r="F57" s="228">
        <v>0</v>
      </c>
      <c r="G57" s="228">
        <v>0</v>
      </c>
    </row>
    <row r="58" spans="1:7" ht="14.25" customHeight="1" x14ac:dyDescent="0.25">
      <c r="A58" s="226" t="s">
        <v>423</v>
      </c>
      <c r="B58" s="228">
        <v>0</v>
      </c>
      <c r="C58" s="228">
        <v>0</v>
      </c>
      <c r="D58" s="228">
        <v>0</v>
      </c>
      <c r="E58" s="228">
        <v>0</v>
      </c>
      <c r="F58" s="228">
        <v>0</v>
      </c>
      <c r="G58" s="228">
        <v>0</v>
      </c>
    </row>
    <row r="59" spans="1:7" ht="14.25" customHeight="1" x14ac:dyDescent="0.25">
      <c r="A59" s="226" t="s">
        <v>424</v>
      </c>
      <c r="B59" s="228">
        <v>0</v>
      </c>
      <c r="C59" s="228">
        <v>0</v>
      </c>
      <c r="D59" s="228">
        <v>0</v>
      </c>
      <c r="E59" s="228">
        <v>0</v>
      </c>
      <c r="F59" s="228">
        <v>0</v>
      </c>
      <c r="G59" s="228">
        <v>0</v>
      </c>
    </row>
    <row r="60" spans="1:7" ht="14.25" customHeight="1" x14ac:dyDescent="0.25">
      <c r="A60" s="226" t="s">
        <v>425</v>
      </c>
      <c r="B60" s="228">
        <v>0</v>
      </c>
      <c r="C60" s="228">
        <v>0</v>
      </c>
      <c r="D60" s="228">
        <v>0</v>
      </c>
      <c r="E60" s="228">
        <v>0</v>
      </c>
      <c r="F60" s="228">
        <v>0</v>
      </c>
      <c r="G60" s="228">
        <v>0</v>
      </c>
    </row>
    <row r="61" spans="1:7" ht="14.25" customHeight="1" x14ac:dyDescent="0.25">
      <c r="A61" s="222" t="s">
        <v>426</v>
      </c>
      <c r="B61" s="228">
        <v>0</v>
      </c>
      <c r="C61" s="228">
        <v>0</v>
      </c>
      <c r="D61" s="228">
        <v>0</v>
      </c>
      <c r="E61" s="228">
        <v>0</v>
      </c>
      <c r="F61" s="228">
        <v>0</v>
      </c>
      <c r="G61" s="228">
        <v>0</v>
      </c>
    </row>
    <row r="62" spans="1:7" ht="14.25" customHeight="1" x14ac:dyDescent="0.25">
      <c r="A62" s="226" t="s">
        <v>427</v>
      </c>
      <c r="B62" s="228">
        <v>0</v>
      </c>
      <c r="C62" s="228">
        <v>0</v>
      </c>
      <c r="D62" s="228">
        <v>0</v>
      </c>
      <c r="E62" s="228">
        <v>0</v>
      </c>
      <c r="F62" s="228">
        <v>0</v>
      </c>
      <c r="G62" s="228">
        <v>0</v>
      </c>
    </row>
    <row r="63" spans="1:7" ht="14.25" customHeight="1" x14ac:dyDescent="0.25">
      <c r="A63" s="226" t="s">
        <v>428</v>
      </c>
      <c r="B63" s="228">
        <v>0</v>
      </c>
      <c r="C63" s="228">
        <v>0</v>
      </c>
      <c r="D63" s="228">
        <v>0</v>
      </c>
      <c r="E63" s="228">
        <v>0</v>
      </c>
      <c r="F63" s="228">
        <v>0</v>
      </c>
      <c r="G63" s="228">
        <v>0</v>
      </c>
    </row>
    <row r="64" spans="1:7" ht="14.25" customHeight="1" x14ac:dyDescent="0.25">
      <c r="A64" s="226" t="s">
        <v>429</v>
      </c>
      <c r="B64" s="228">
        <v>0</v>
      </c>
      <c r="C64" s="228">
        <v>0</v>
      </c>
      <c r="D64" s="228">
        <v>0</v>
      </c>
      <c r="E64" s="228">
        <v>0</v>
      </c>
      <c r="F64" s="228">
        <v>0</v>
      </c>
      <c r="G64" s="228">
        <v>0</v>
      </c>
    </row>
    <row r="65" spans="1:7" ht="14.25" customHeight="1" x14ac:dyDescent="0.25">
      <c r="A65" s="226" t="s">
        <v>430</v>
      </c>
      <c r="B65" s="228">
        <v>0</v>
      </c>
      <c r="C65" s="228">
        <v>0</v>
      </c>
      <c r="D65" s="228">
        <v>0</v>
      </c>
      <c r="E65" s="228">
        <v>0</v>
      </c>
      <c r="F65" s="228">
        <v>0</v>
      </c>
      <c r="G65" s="228">
        <v>0</v>
      </c>
    </row>
    <row r="66" spans="1:7" ht="14.25" customHeight="1" x14ac:dyDescent="0.25">
      <c r="A66" s="226" t="s">
        <v>431</v>
      </c>
      <c r="B66" s="228">
        <v>0</v>
      </c>
      <c r="C66" s="228">
        <v>0</v>
      </c>
      <c r="D66" s="228">
        <v>0</v>
      </c>
      <c r="E66" s="228">
        <v>0</v>
      </c>
      <c r="F66" s="228">
        <v>0</v>
      </c>
      <c r="G66" s="228">
        <v>0</v>
      </c>
    </row>
    <row r="67" spans="1:7" ht="14.25" customHeight="1" x14ac:dyDescent="0.25">
      <c r="A67" s="226" t="s">
        <v>432</v>
      </c>
      <c r="B67" s="228">
        <v>0</v>
      </c>
      <c r="C67" s="228">
        <v>0</v>
      </c>
      <c r="D67" s="228">
        <v>0</v>
      </c>
      <c r="E67" s="228">
        <v>0</v>
      </c>
      <c r="F67" s="228">
        <v>0</v>
      </c>
      <c r="G67" s="228">
        <v>0</v>
      </c>
    </row>
    <row r="68" spans="1:7" ht="14.25" customHeight="1" x14ac:dyDescent="0.25">
      <c r="A68" s="226" t="s">
        <v>433</v>
      </c>
      <c r="B68" s="228">
        <v>0</v>
      </c>
      <c r="C68" s="228">
        <v>0</v>
      </c>
      <c r="D68" s="228">
        <v>0</v>
      </c>
      <c r="E68" s="228">
        <v>0</v>
      </c>
      <c r="F68" s="228">
        <v>0</v>
      </c>
      <c r="G68" s="228">
        <v>0</v>
      </c>
    </row>
    <row r="69" spans="1:7" ht="14.25" customHeight="1" x14ac:dyDescent="0.25">
      <c r="A69" s="226" t="s">
        <v>434</v>
      </c>
      <c r="B69" s="228">
        <v>0</v>
      </c>
      <c r="C69" s="228">
        <v>0</v>
      </c>
      <c r="D69" s="228">
        <v>0</v>
      </c>
      <c r="E69" s="228">
        <v>0</v>
      </c>
      <c r="F69" s="228">
        <v>0</v>
      </c>
      <c r="G69" s="228">
        <v>0</v>
      </c>
    </row>
    <row r="70" spans="1:7" ht="14.25" customHeight="1" x14ac:dyDescent="0.25">
      <c r="A70" s="226" t="s">
        <v>435</v>
      </c>
      <c r="B70" s="228">
        <v>0</v>
      </c>
      <c r="C70" s="228">
        <v>0</v>
      </c>
      <c r="D70" s="228">
        <v>0</v>
      </c>
      <c r="E70" s="228">
        <v>0</v>
      </c>
      <c r="F70" s="228">
        <v>0</v>
      </c>
      <c r="G70" s="228">
        <v>0</v>
      </c>
    </row>
    <row r="71" spans="1:7" ht="14.25" customHeight="1" x14ac:dyDescent="0.25">
      <c r="A71" s="225" t="s">
        <v>443</v>
      </c>
      <c r="B71" s="230">
        <v>0</v>
      </c>
      <c r="C71" s="230">
        <v>0</v>
      </c>
      <c r="D71" s="230">
        <v>0</v>
      </c>
      <c r="E71" s="230">
        <v>0</v>
      </c>
      <c r="F71" s="230">
        <v>0</v>
      </c>
      <c r="G71" s="230">
        <v>0</v>
      </c>
    </row>
    <row r="72" spans="1:7" ht="14.25" customHeight="1" x14ac:dyDescent="0.25">
      <c r="A72" s="226" t="s">
        <v>437</v>
      </c>
      <c r="B72" s="228">
        <v>0</v>
      </c>
      <c r="C72" s="228">
        <v>0</v>
      </c>
      <c r="D72" s="228">
        <v>0</v>
      </c>
      <c r="E72" s="228">
        <v>0</v>
      </c>
      <c r="F72" s="228">
        <v>0</v>
      </c>
      <c r="G72" s="228">
        <v>0</v>
      </c>
    </row>
    <row r="73" spans="1:7" ht="14.25" customHeight="1" x14ac:dyDescent="0.25">
      <c r="A73" s="226" t="s">
        <v>438</v>
      </c>
      <c r="B73" s="228">
        <v>0</v>
      </c>
      <c r="C73" s="228">
        <v>0</v>
      </c>
      <c r="D73" s="228">
        <v>0</v>
      </c>
      <c r="E73" s="228">
        <v>0</v>
      </c>
      <c r="F73" s="228">
        <v>0</v>
      </c>
      <c r="G73" s="228">
        <v>0</v>
      </c>
    </row>
    <row r="74" spans="1:7" ht="14.25" customHeight="1" x14ac:dyDescent="0.25">
      <c r="A74" s="226" t="s">
        <v>439</v>
      </c>
      <c r="B74" s="228">
        <v>0</v>
      </c>
      <c r="C74" s="228">
        <v>0</v>
      </c>
      <c r="D74" s="228">
        <v>0</v>
      </c>
      <c r="E74" s="228">
        <v>0</v>
      </c>
      <c r="F74" s="228">
        <v>0</v>
      </c>
      <c r="G74" s="228">
        <v>0</v>
      </c>
    </row>
    <row r="75" spans="1:7" ht="14.25" customHeight="1" x14ac:dyDescent="0.25">
      <c r="A75" s="226" t="s">
        <v>440</v>
      </c>
      <c r="B75" s="228">
        <v>0</v>
      </c>
      <c r="C75" s="228">
        <v>0</v>
      </c>
      <c r="D75" s="228">
        <v>0</v>
      </c>
      <c r="E75" s="228">
        <v>0</v>
      </c>
      <c r="F75" s="228">
        <v>0</v>
      </c>
      <c r="G75" s="228">
        <v>0</v>
      </c>
    </row>
    <row r="76" spans="1:7" ht="14.25" customHeight="1" x14ac:dyDescent="0.25">
      <c r="A76" s="223"/>
      <c r="B76" s="231"/>
      <c r="C76" s="231"/>
      <c r="D76" s="231"/>
      <c r="E76" s="231"/>
      <c r="F76" s="231"/>
      <c r="G76" s="231"/>
    </row>
    <row r="77" spans="1:7" ht="14.25" customHeight="1" x14ac:dyDescent="0.25">
      <c r="A77" s="217" t="s">
        <v>389</v>
      </c>
      <c r="B77" s="229">
        <v>3916422.26</v>
      </c>
      <c r="C77" s="229">
        <v>409999.14</v>
      </c>
      <c r="D77" s="229">
        <v>4326421.3999999994</v>
      </c>
      <c r="E77" s="229">
        <v>2745984.73</v>
      </c>
      <c r="F77" s="229">
        <v>2745984.73</v>
      </c>
      <c r="G77" s="229">
        <v>1580436.6699999995</v>
      </c>
    </row>
    <row r="78" spans="1:7" x14ac:dyDescent="0.25">
      <c r="A78" s="218"/>
      <c r="B78" s="232"/>
      <c r="C78" s="232"/>
      <c r="D78" s="232"/>
      <c r="E78" s="232"/>
      <c r="F78" s="232"/>
      <c r="G78" s="23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19" workbookViewId="0">
      <selection activeCell="C75" sqref="C75"/>
    </sheetView>
  </sheetViews>
  <sheetFormatPr baseColWidth="10" defaultRowHeight="15" x14ac:dyDescent="0.25"/>
  <cols>
    <col min="1" max="1" width="62.7109375" customWidth="1"/>
    <col min="2" max="6" width="29.28515625" customWidth="1"/>
  </cols>
  <sheetData>
    <row r="1" spans="1:6" ht="52.5" customHeight="1" x14ac:dyDescent="0.25">
      <c r="A1" s="214" t="s">
        <v>444</v>
      </c>
      <c r="B1" s="197"/>
      <c r="C1" s="197"/>
      <c r="D1" s="197"/>
      <c r="E1" s="197"/>
      <c r="F1" s="269"/>
    </row>
    <row r="2" spans="1:6" x14ac:dyDescent="0.25">
      <c r="A2" s="234"/>
      <c r="B2" s="270" t="s">
        <v>236</v>
      </c>
      <c r="C2" s="270"/>
      <c r="D2" s="270"/>
      <c r="E2" s="270"/>
      <c r="F2" s="235"/>
    </row>
    <row r="3" spans="1:6" x14ac:dyDescent="0.25">
      <c r="A3" s="236" t="s">
        <v>4</v>
      </c>
      <c r="B3" s="237" t="s">
        <v>445</v>
      </c>
      <c r="C3" s="238" t="s">
        <v>446</v>
      </c>
      <c r="D3" s="237" t="s">
        <v>447</v>
      </c>
      <c r="E3" s="237" t="s">
        <v>448</v>
      </c>
      <c r="F3" s="236" t="s">
        <v>449</v>
      </c>
    </row>
    <row r="4" spans="1:6" x14ac:dyDescent="0.25">
      <c r="A4" s="267"/>
      <c r="B4" s="268"/>
      <c r="C4" s="268"/>
      <c r="D4" s="268"/>
      <c r="E4" s="268"/>
      <c r="F4" s="268"/>
    </row>
    <row r="5" spans="1:6" x14ac:dyDescent="0.25">
      <c r="A5" s="239" t="s">
        <v>450</v>
      </c>
      <c r="B5" s="240">
        <v>0</v>
      </c>
      <c r="C5" s="240">
        <v>1841841.74</v>
      </c>
      <c r="D5" s="240">
        <v>3150036.44</v>
      </c>
      <c r="E5" s="240">
        <v>0</v>
      </c>
      <c r="F5" s="240"/>
    </row>
    <row r="6" spans="1:6" x14ac:dyDescent="0.25">
      <c r="A6" s="241" t="s">
        <v>242</v>
      </c>
      <c r="B6" s="242">
        <v>0</v>
      </c>
      <c r="C6" s="242">
        <v>1841841.74</v>
      </c>
      <c r="D6" s="242">
        <v>3150036.44</v>
      </c>
      <c r="E6" s="242">
        <v>0</v>
      </c>
      <c r="F6" s="242"/>
    </row>
    <row r="7" spans="1:6" x14ac:dyDescent="0.25">
      <c r="A7" s="253" t="s">
        <v>451</v>
      </c>
      <c r="B7" s="254">
        <v>0</v>
      </c>
      <c r="C7" s="254">
        <v>0</v>
      </c>
      <c r="D7" s="254">
        <v>0</v>
      </c>
      <c r="E7" s="254">
        <v>0</v>
      </c>
      <c r="F7" s="254"/>
    </row>
    <row r="8" spans="1:6" x14ac:dyDescent="0.25">
      <c r="A8" s="243" t="s">
        <v>452</v>
      </c>
      <c r="B8" s="255">
        <v>0</v>
      </c>
      <c r="C8" s="255">
        <v>0</v>
      </c>
      <c r="D8" s="255">
        <v>0</v>
      </c>
      <c r="E8" s="255">
        <v>0</v>
      </c>
      <c r="F8" s="255"/>
    </row>
    <row r="9" spans="1:6" x14ac:dyDescent="0.25">
      <c r="A9" s="244" t="s">
        <v>453</v>
      </c>
      <c r="B9" s="255">
        <v>0</v>
      </c>
      <c r="C9" s="255">
        <v>0</v>
      </c>
      <c r="D9" s="255">
        <v>0</v>
      </c>
      <c r="E9" s="255">
        <v>0</v>
      </c>
      <c r="F9" s="255"/>
    </row>
    <row r="10" spans="1:6" x14ac:dyDescent="0.25">
      <c r="A10" s="244" t="s">
        <v>454</v>
      </c>
      <c r="B10" s="255">
        <v>0</v>
      </c>
      <c r="C10" s="255">
        <v>0</v>
      </c>
      <c r="D10" s="255">
        <v>0</v>
      </c>
      <c r="E10" s="255">
        <v>0</v>
      </c>
      <c r="F10" s="255"/>
    </row>
    <row r="11" spans="1:6" x14ac:dyDescent="0.25">
      <c r="A11" s="244" t="s">
        <v>455</v>
      </c>
      <c r="B11" s="255">
        <v>0</v>
      </c>
      <c r="C11" s="255">
        <v>0</v>
      </c>
      <c r="D11" s="255">
        <v>0</v>
      </c>
      <c r="E11" s="255">
        <v>0</v>
      </c>
      <c r="F11" s="255"/>
    </row>
    <row r="12" spans="1:6" x14ac:dyDescent="0.25">
      <c r="A12" s="244" t="s">
        <v>456</v>
      </c>
      <c r="B12" s="255">
        <v>0</v>
      </c>
      <c r="C12" s="255">
        <v>0</v>
      </c>
      <c r="D12" s="255">
        <v>0</v>
      </c>
      <c r="E12" s="255">
        <v>0</v>
      </c>
      <c r="F12" s="255"/>
    </row>
    <row r="13" spans="1:6" x14ac:dyDescent="0.25">
      <c r="A13" s="244" t="s">
        <v>457</v>
      </c>
      <c r="B13" s="255">
        <v>0</v>
      </c>
      <c r="C13" s="255">
        <v>0</v>
      </c>
      <c r="D13" s="255">
        <v>0</v>
      </c>
      <c r="E13" s="255">
        <v>0</v>
      </c>
      <c r="F13" s="255"/>
    </row>
    <row r="14" spans="1:6" x14ac:dyDescent="0.25">
      <c r="A14" s="244" t="s">
        <v>458</v>
      </c>
      <c r="B14" s="255">
        <v>0</v>
      </c>
      <c r="C14" s="255">
        <v>0</v>
      </c>
      <c r="D14" s="255">
        <v>0</v>
      </c>
      <c r="E14" s="255">
        <v>0</v>
      </c>
      <c r="F14" s="255"/>
    </row>
    <row r="15" spans="1:6" x14ac:dyDescent="0.25">
      <c r="A15" s="256" t="s">
        <v>459</v>
      </c>
      <c r="B15" s="254">
        <v>0</v>
      </c>
      <c r="C15" s="254">
        <v>0</v>
      </c>
      <c r="D15" s="254">
        <v>0</v>
      </c>
      <c r="E15" s="254">
        <v>0</v>
      </c>
      <c r="F15" s="254"/>
    </row>
    <row r="16" spans="1:6" x14ac:dyDescent="0.25">
      <c r="A16" s="243" t="s">
        <v>460</v>
      </c>
      <c r="B16" s="257">
        <v>0</v>
      </c>
      <c r="C16" s="257">
        <v>0</v>
      </c>
      <c r="D16" s="257">
        <v>0</v>
      </c>
      <c r="E16" s="257">
        <v>0</v>
      </c>
      <c r="F16" s="257"/>
    </row>
    <row r="17" spans="1:6" x14ac:dyDescent="0.25">
      <c r="A17" s="244" t="s">
        <v>461</v>
      </c>
      <c r="B17" s="257">
        <v>0</v>
      </c>
      <c r="C17" s="257">
        <v>0</v>
      </c>
      <c r="D17" s="257">
        <v>0</v>
      </c>
      <c r="E17" s="257">
        <v>0</v>
      </c>
      <c r="F17" s="257"/>
    </row>
    <row r="18" spans="1:6" x14ac:dyDescent="0.25">
      <c r="A18" s="244" t="s">
        <v>462</v>
      </c>
      <c r="B18" s="257">
        <v>0</v>
      </c>
      <c r="C18" s="257">
        <v>0</v>
      </c>
      <c r="D18" s="257">
        <v>0</v>
      </c>
      <c r="E18" s="257">
        <v>0</v>
      </c>
      <c r="F18" s="257"/>
    </row>
    <row r="19" spans="1:6" x14ac:dyDescent="0.25">
      <c r="A19" s="244" t="s">
        <v>463</v>
      </c>
      <c r="B19" s="257">
        <v>0</v>
      </c>
      <c r="C19" s="257">
        <v>0</v>
      </c>
      <c r="D19" s="257">
        <v>0</v>
      </c>
      <c r="E19" s="257">
        <v>0</v>
      </c>
      <c r="F19" s="257"/>
    </row>
    <row r="20" spans="1:6" x14ac:dyDescent="0.25">
      <c r="A20" s="244" t="s">
        <v>464</v>
      </c>
      <c r="B20" s="257">
        <v>0</v>
      </c>
      <c r="C20" s="257">
        <v>0</v>
      </c>
      <c r="D20" s="257">
        <v>0</v>
      </c>
      <c r="E20" s="257">
        <v>0</v>
      </c>
      <c r="F20" s="257"/>
    </row>
    <row r="21" spans="1:6" x14ac:dyDescent="0.25">
      <c r="A21" s="244" t="s">
        <v>465</v>
      </c>
      <c r="B21" s="257">
        <v>0</v>
      </c>
      <c r="C21" s="257">
        <v>0</v>
      </c>
      <c r="D21" s="257">
        <v>0</v>
      </c>
      <c r="E21" s="257">
        <v>0</v>
      </c>
      <c r="F21" s="257"/>
    </row>
    <row r="22" spans="1:6" x14ac:dyDescent="0.25">
      <c r="A22" s="244" t="s">
        <v>466</v>
      </c>
      <c r="B22" s="257">
        <v>0</v>
      </c>
      <c r="C22" s="257">
        <v>0</v>
      </c>
      <c r="D22" s="257">
        <v>0</v>
      </c>
      <c r="E22" s="257">
        <v>0</v>
      </c>
      <c r="F22" s="257"/>
    </row>
    <row r="23" spans="1:6" x14ac:dyDescent="0.25">
      <c r="A23" s="244" t="s">
        <v>467</v>
      </c>
      <c r="B23" s="257">
        <v>0</v>
      </c>
      <c r="C23" s="257">
        <v>0</v>
      </c>
      <c r="D23" s="257">
        <v>0</v>
      </c>
      <c r="E23" s="257">
        <v>0</v>
      </c>
      <c r="F23" s="257"/>
    </row>
    <row r="24" spans="1:6" x14ac:dyDescent="0.25">
      <c r="A24" s="244" t="s">
        <v>468</v>
      </c>
      <c r="B24" s="257">
        <v>0</v>
      </c>
      <c r="C24" s="257">
        <v>0</v>
      </c>
      <c r="D24" s="257">
        <v>0</v>
      </c>
      <c r="E24" s="257">
        <v>0</v>
      </c>
      <c r="F24" s="257"/>
    </row>
    <row r="25" spans="1:6" x14ac:dyDescent="0.25">
      <c r="A25" s="244" t="s">
        <v>469</v>
      </c>
      <c r="B25" s="257">
        <v>0</v>
      </c>
      <c r="C25" s="257">
        <v>0</v>
      </c>
      <c r="D25" s="257">
        <v>0</v>
      </c>
      <c r="E25" s="257">
        <v>0</v>
      </c>
      <c r="F25" s="257"/>
    </row>
    <row r="26" spans="1:6" x14ac:dyDescent="0.25">
      <c r="A26" s="245" t="s">
        <v>470</v>
      </c>
      <c r="B26" s="257">
        <v>0</v>
      </c>
      <c r="C26" s="257">
        <v>0</v>
      </c>
      <c r="D26" s="257">
        <v>0</v>
      </c>
      <c r="E26" s="257">
        <v>0</v>
      </c>
      <c r="F26" s="258"/>
    </row>
    <row r="27" spans="1:6" x14ac:dyDescent="0.25">
      <c r="A27" s="256" t="s">
        <v>471</v>
      </c>
      <c r="B27" s="254">
        <v>0</v>
      </c>
      <c r="C27" s="254">
        <v>1841841.74</v>
      </c>
      <c r="D27" s="254">
        <v>3150036.44</v>
      </c>
      <c r="E27" s="254">
        <v>0</v>
      </c>
      <c r="F27" s="254"/>
    </row>
    <row r="28" spans="1:6" x14ac:dyDescent="0.25">
      <c r="A28" s="243" t="s">
        <v>472</v>
      </c>
      <c r="B28" s="257">
        <v>0</v>
      </c>
      <c r="C28" s="257">
        <v>1841841.74</v>
      </c>
      <c r="D28" s="257">
        <v>3150036.44</v>
      </c>
      <c r="E28" s="257">
        <v>0</v>
      </c>
      <c r="F28" s="257"/>
    </row>
    <row r="29" spans="1:6" x14ac:dyDescent="0.25">
      <c r="A29" s="244" t="s">
        <v>473</v>
      </c>
      <c r="B29" s="259">
        <v>0</v>
      </c>
      <c r="C29" s="259">
        <v>0</v>
      </c>
      <c r="D29" s="259">
        <v>0</v>
      </c>
      <c r="E29" s="259">
        <v>0</v>
      </c>
      <c r="F29" s="259"/>
    </row>
    <row r="30" spans="1:6" x14ac:dyDescent="0.25">
      <c r="A30" s="256" t="s">
        <v>474</v>
      </c>
      <c r="B30" s="254">
        <v>0</v>
      </c>
      <c r="C30" s="254">
        <v>0</v>
      </c>
      <c r="D30" s="254">
        <v>0</v>
      </c>
      <c r="E30" s="254">
        <v>0</v>
      </c>
      <c r="F30" s="254"/>
    </row>
    <row r="31" spans="1:6" x14ac:dyDescent="0.25">
      <c r="A31" s="243" t="s">
        <v>475</v>
      </c>
      <c r="B31" s="257">
        <v>0</v>
      </c>
      <c r="C31" s="257">
        <v>0</v>
      </c>
      <c r="D31" s="257">
        <v>0</v>
      </c>
      <c r="E31" s="257">
        <v>0</v>
      </c>
      <c r="F31" s="257"/>
    </row>
    <row r="32" spans="1:6" x14ac:dyDescent="0.25">
      <c r="A32" s="244" t="s">
        <v>476</v>
      </c>
      <c r="B32" s="257">
        <v>0</v>
      </c>
      <c r="C32" s="257">
        <v>0</v>
      </c>
      <c r="D32" s="257">
        <v>0</v>
      </c>
      <c r="E32" s="257">
        <v>0</v>
      </c>
      <c r="F32" s="257"/>
    </row>
    <row r="33" spans="1:6" x14ac:dyDescent="0.25">
      <c r="A33" s="244" t="s">
        <v>477</v>
      </c>
      <c r="B33" s="257">
        <v>0</v>
      </c>
      <c r="C33" s="257">
        <v>0</v>
      </c>
      <c r="D33" s="257">
        <v>0</v>
      </c>
      <c r="E33" s="257">
        <v>0</v>
      </c>
      <c r="F33" s="257"/>
    </row>
    <row r="34" spans="1:6" x14ac:dyDescent="0.25">
      <c r="A34" s="244" t="s">
        <v>478</v>
      </c>
      <c r="B34" s="257">
        <v>0</v>
      </c>
      <c r="C34" s="257">
        <v>0</v>
      </c>
      <c r="D34" s="257">
        <v>0</v>
      </c>
      <c r="E34" s="257">
        <v>0</v>
      </c>
      <c r="F34" s="257"/>
    </row>
    <row r="35" spans="1:6" x14ac:dyDescent="0.25">
      <c r="A35" s="245" t="s">
        <v>479</v>
      </c>
      <c r="B35" s="257">
        <v>0</v>
      </c>
      <c r="C35" s="257">
        <v>0</v>
      </c>
      <c r="D35" s="257">
        <v>0</v>
      </c>
      <c r="E35" s="257">
        <v>0</v>
      </c>
      <c r="F35" s="257"/>
    </row>
    <row r="36" spans="1:6" x14ac:dyDescent="0.25">
      <c r="A36" s="256" t="s">
        <v>480</v>
      </c>
      <c r="B36" s="254">
        <v>0</v>
      </c>
      <c r="C36" s="254">
        <v>0</v>
      </c>
      <c r="D36" s="254">
        <v>0</v>
      </c>
      <c r="E36" s="254">
        <v>0</v>
      </c>
      <c r="F36" s="254"/>
    </row>
    <row r="37" spans="1:6" x14ac:dyDescent="0.25">
      <c r="A37" s="241" t="s">
        <v>481</v>
      </c>
      <c r="B37" s="240">
        <v>0</v>
      </c>
      <c r="C37" s="240">
        <v>0</v>
      </c>
      <c r="D37" s="240">
        <v>0</v>
      </c>
      <c r="E37" s="240">
        <v>0</v>
      </c>
      <c r="F37" s="240"/>
    </row>
    <row r="38" spans="1:6" x14ac:dyDescent="0.25">
      <c r="A38" s="256" t="s">
        <v>482</v>
      </c>
      <c r="B38" s="254">
        <v>0</v>
      </c>
      <c r="C38" s="254">
        <v>0</v>
      </c>
      <c r="D38" s="254">
        <v>0</v>
      </c>
      <c r="E38" s="254">
        <v>0</v>
      </c>
      <c r="F38" s="254"/>
    </row>
    <row r="39" spans="1:6" x14ac:dyDescent="0.25">
      <c r="A39" s="246" t="s">
        <v>483</v>
      </c>
      <c r="B39" s="260">
        <v>0</v>
      </c>
      <c r="C39" s="260">
        <v>0</v>
      </c>
      <c r="D39" s="260">
        <v>0</v>
      </c>
      <c r="E39" s="260">
        <v>0</v>
      </c>
      <c r="F39" s="260"/>
    </row>
    <row r="40" spans="1:6" x14ac:dyDescent="0.25">
      <c r="A40" s="246" t="s">
        <v>484</v>
      </c>
      <c r="B40" s="260">
        <v>0</v>
      </c>
      <c r="C40" s="260">
        <v>0</v>
      </c>
      <c r="D40" s="260">
        <v>0</v>
      </c>
      <c r="E40" s="260">
        <v>0</v>
      </c>
      <c r="F40" s="260"/>
    </row>
    <row r="41" spans="1:6" x14ac:dyDescent="0.25">
      <c r="A41" s="246" t="s">
        <v>485</v>
      </c>
      <c r="B41" s="260">
        <v>0</v>
      </c>
      <c r="C41" s="260">
        <v>0</v>
      </c>
      <c r="D41" s="260">
        <v>0</v>
      </c>
      <c r="E41" s="260">
        <v>0</v>
      </c>
      <c r="F41" s="260"/>
    </row>
    <row r="42" spans="1:6" x14ac:dyDescent="0.25">
      <c r="A42" s="246" t="s">
        <v>486</v>
      </c>
      <c r="B42" s="260">
        <v>0</v>
      </c>
      <c r="C42" s="260">
        <v>0</v>
      </c>
      <c r="D42" s="260">
        <v>0</v>
      </c>
      <c r="E42" s="260">
        <v>0</v>
      </c>
      <c r="F42" s="260"/>
    </row>
    <row r="43" spans="1:6" x14ac:dyDescent="0.25">
      <c r="A43" s="246" t="s">
        <v>487</v>
      </c>
      <c r="B43" s="260">
        <v>0</v>
      </c>
      <c r="C43" s="260">
        <v>0</v>
      </c>
      <c r="D43" s="260">
        <v>0</v>
      </c>
      <c r="E43" s="260">
        <v>0</v>
      </c>
      <c r="F43" s="260"/>
    </row>
    <row r="44" spans="1:6" x14ac:dyDescent="0.25">
      <c r="A44" s="246" t="s">
        <v>488</v>
      </c>
      <c r="B44" s="260">
        <v>0</v>
      </c>
      <c r="C44" s="260">
        <v>0</v>
      </c>
      <c r="D44" s="260">
        <v>0</v>
      </c>
      <c r="E44" s="260">
        <v>0</v>
      </c>
      <c r="F44" s="260"/>
    </row>
    <row r="45" spans="1:6" x14ac:dyDescent="0.25">
      <c r="A45" s="246" t="s">
        <v>489</v>
      </c>
      <c r="B45" s="260">
        <v>0</v>
      </c>
      <c r="C45" s="260">
        <v>0</v>
      </c>
      <c r="D45" s="260">
        <v>0</v>
      </c>
      <c r="E45" s="260">
        <v>0</v>
      </c>
      <c r="F45" s="260"/>
    </row>
    <row r="46" spans="1:6" x14ac:dyDescent="0.25">
      <c r="A46" s="246" t="s">
        <v>490</v>
      </c>
      <c r="B46" s="260">
        <v>0</v>
      </c>
      <c r="C46" s="260">
        <v>0</v>
      </c>
      <c r="D46" s="260">
        <v>0</v>
      </c>
      <c r="E46" s="260">
        <v>0</v>
      </c>
      <c r="F46" s="260"/>
    </row>
    <row r="47" spans="1:6" x14ac:dyDescent="0.25">
      <c r="A47" s="256" t="s">
        <v>491</v>
      </c>
      <c r="B47" s="254">
        <v>0</v>
      </c>
      <c r="C47" s="254">
        <v>0</v>
      </c>
      <c r="D47" s="254">
        <v>0</v>
      </c>
      <c r="E47" s="254">
        <v>0</v>
      </c>
      <c r="F47" s="254"/>
    </row>
    <row r="48" spans="1:6" x14ac:dyDescent="0.25">
      <c r="A48" s="246" t="s">
        <v>492</v>
      </c>
      <c r="B48" s="260">
        <v>0</v>
      </c>
      <c r="C48" s="260">
        <v>0</v>
      </c>
      <c r="D48" s="260">
        <v>0</v>
      </c>
      <c r="E48" s="260">
        <v>0</v>
      </c>
      <c r="F48" s="260"/>
    </row>
    <row r="49" spans="1:6" x14ac:dyDescent="0.25">
      <c r="A49" s="246" t="s">
        <v>493</v>
      </c>
      <c r="B49" s="260">
        <v>0</v>
      </c>
      <c r="C49" s="260">
        <v>0</v>
      </c>
      <c r="D49" s="260">
        <v>0</v>
      </c>
      <c r="E49" s="260">
        <v>0</v>
      </c>
      <c r="F49" s="260"/>
    </row>
    <row r="50" spans="1:6" x14ac:dyDescent="0.25">
      <c r="A50" s="246" t="s">
        <v>494</v>
      </c>
      <c r="B50" s="260">
        <v>0</v>
      </c>
      <c r="C50" s="260">
        <v>0</v>
      </c>
      <c r="D50" s="260">
        <v>0</v>
      </c>
      <c r="E50" s="260">
        <v>0</v>
      </c>
      <c r="F50" s="260"/>
    </row>
    <row r="51" spans="1:6" x14ac:dyDescent="0.25">
      <c r="A51" s="246" t="s">
        <v>495</v>
      </c>
      <c r="B51" s="260">
        <v>0</v>
      </c>
      <c r="C51" s="260">
        <v>0</v>
      </c>
      <c r="D51" s="260">
        <v>0</v>
      </c>
      <c r="E51" s="260">
        <v>0</v>
      </c>
      <c r="F51" s="260"/>
    </row>
    <row r="52" spans="1:6" x14ac:dyDescent="0.25">
      <c r="A52" s="256" t="s">
        <v>496</v>
      </c>
      <c r="B52" s="254">
        <v>0</v>
      </c>
      <c r="C52" s="254">
        <v>0</v>
      </c>
      <c r="D52" s="254">
        <v>0</v>
      </c>
      <c r="E52" s="254">
        <v>0</v>
      </c>
      <c r="F52" s="254"/>
    </row>
    <row r="53" spans="1:6" x14ac:dyDescent="0.25">
      <c r="A53" s="246" t="s">
        <v>497</v>
      </c>
      <c r="B53" s="260">
        <v>0</v>
      </c>
      <c r="C53" s="260">
        <v>0</v>
      </c>
      <c r="D53" s="260">
        <v>0</v>
      </c>
      <c r="E53" s="260">
        <v>0</v>
      </c>
      <c r="F53" s="260"/>
    </row>
    <row r="54" spans="1:6" x14ac:dyDescent="0.25">
      <c r="A54" s="246" t="s">
        <v>498</v>
      </c>
      <c r="B54" s="260">
        <v>0</v>
      </c>
      <c r="C54" s="260">
        <v>0</v>
      </c>
      <c r="D54" s="260">
        <v>0</v>
      </c>
      <c r="E54" s="260">
        <v>0</v>
      </c>
      <c r="F54" s="260"/>
    </row>
    <row r="55" spans="1:6" x14ac:dyDescent="0.25">
      <c r="A55" s="256" t="s">
        <v>499</v>
      </c>
      <c r="B55" s="254">
        <v>0</v>
      </c>
      <c r="C55" s="254">
        <v>0</v>
      </c>
      <c r="D55" s="254">
        <v>0</v>
      </c>
      <c r="E55" s="254">
        <v>0</v>
      </c>
      <c r="F55" s="254"/>
    </row>
    <row r="56" spans="1:6" x14ac:dyDescent="0.25">
      <c r="A56" s="256" t="s">
        <v>500</v>
      </c>
      <c r="B56" s="254">
        <v>0</v>
      </c>
      <c r="C56" s="254">
        <v>0</v>
      </c>
      <c r="D56" s="254">
        <v>0</v>
      </c>
      <c r="E56" s="254">
        <v>0</v>
      </c>
      <c r="F56" s="254"/>
    </row>
    <row r="57" spans="1:6" x14ac:dyDescent="0.25">
      <c r="A57" s="261"/>
      <c r="B57" s="262"/>
      <c r="C57" s="262"/>
      <c r="D57" s="262"/>
      <c r="E57" s="262"/>
      <c r="F57" s="262"/>
    </row>
    <row r="58" spans="1:6" ht="15.75" thickBot="1" x14ac:dyDescent="0.3">
      <c r="A58" s="262"/>
      <c r="B58" s="247"/>
      <c r="C58" s="247"/>
      <c r="D58" s="247"/>
      <c r="E58" s="247"/>
      <c r="F58" s="247"/>
    </row>
    <row r="59" spans="1:6" ht="15.75" thickBot="1" x14ac:dyDescent="0.3">
      <c r="A59" s="248" t="s">
        <v>210</v>
      </c>
      <c r="B59" s="249" t="s">
        <v>501</v>
      </c>
      <c r="C59" s="249" t="s">
        <v>501</v>
      </c>
      <c r="D59" s="249"/>
      <c r="E59" s="249"/>
      <c r="F59" s="249"/>
    </row>
    <row r="60" spans="1:6" x14ac:dyDescent="0.25">
      <c r="A60" s="241" t="s">
        <v>502</v>
      </c>
      <c r="B60" s="242">
        <v>0</v>
      </c>
      <c r="C60" s="242">
        <v>0</v>
      </c>
      <c r="D60" s="242">
        <v>0</v>
      </c>
      <c r="E60" s="242">
        <v>0</v>
      </c>
      <c r="F60" s="242"/>
    </row>
    <row r="61" spans="1:6" x14ac:dyDescent="0.25">
      <c r="A61" s="244" t="s">
        <v>503</v>
      </c>
      <c r="B61" s="250">
        <v>0</v>
      </c>
      <c r="C61" s="250">
        <v>0</v>
      </c>
      <c r="D61" s="250">
        <v>0</v>
      </c>
      <c r="E61" s="250">
        <v>0</v>
      </c>
      <c r="F61" s="250"/>
    </row>
    <row r="62" spans="1:6" x14ac:dyDescent="0.25">
      <c r="A62" s="245" t="s">
        <v>504</v>
      </c>
      <c r="B62" s="263">
        <v>0</v>
      </c>
      <c r="C62" s="263">
        <v>0</v>
      </c>
      <c r="D62" s="263">
        <v>0</v>
      </c>
      <c r="E62" s="263">
        <v>0</v>
      </c>
      <c r="F62" s="263"/>
    </row>
    <row r="63" spans="1:6" x14ac:dyDescent="0.25">
      <c r="A63" s="262"/>
      <c r="B63" s="264"/>
      <c r="C63" s="264"/>
      <c r="D63" s="264"/>
      <c r="E63" s="264"/>
      <c r="F63" s="264"/>
    </row>
    <row r="64" spans="1:6" ht="15.75" thickBot="1" x14ac:dyDescent="0.3">
      <c r="A64" s="251"/>
      <c r="B64" s="247"/>
      <c r="C64" s="247"/>
      <c r="D64" s="247"/>
      <c r="E64" s="247"/>
      <c r="F64" s="247"/>
    </row>
    <row r="65" spans="1:6" ht="15.75" thickBot="1" x14ac:dyDescent="0.3">
      <c r="A65" s="248" t="s">
        <v>210</v>
      </c>
      <c r="B65" s="249" t="s">
        <v>501</v>
      </c>
      <c r="C65" s="249" t="s">
        <v>501</v>
      </c>
      <c r="D65" s="249"/>
      <c r="E65" s="249"/>
      <c r="F65" s="249"/>
    </row>
    <row r="66" spans="1:6" x14ac:dyDescent="0.25">
      <c r="A66" s="241" t="s">
        <v>505</v>
      </c>
      <c r="B66" s="242">
        <v>0</v>
      </c>
      <c r="C66" s="242">
        <v>0</v>
      </c>
      <c r="D66" s="242">
        <v>0</v>
      </c>
      <c r="E66" s="242">
        <v>0</v>
      </c>
      <c r="F66" s="242"/>
    </row>
    <row r="67" spans="1:6" x14ac:dyDescent="0.25">
      <c r="A67" s="252" t="s">
        <v>459</v>
      </c>
      <c r="B67" s="265">
        <v>0</v>
      </c>
      <c r="C67" s="265">
        <v>0</v>
      </c>
      <c r="D67" s="265">
        <v>0</v>
      </c>
      <c r="E67" s="265">
        <v>0</v>
      </c>
      <c r="F67" s="265"/>
    </row>
    <row r="68" spans="1:6" x14ac:dyDescent="0.25">
      <c r="A68" s="244" t="s">
        <v>506</v>
      </c>
      <c r="B68" s="266">
        <v>0</v>
      </c>
      <c r="C68" s="266">
        <v>0</v>
      </c>
      <c r="D68" s="266">
        <v>0</v>
      </c>
      <c r="E68" s="266">
        <v>0</v>
      </c>
      <c r="F68" s="266"/>
    </row>
    <row r="69" spans="1:6" x14ac:dyDescent="0.25">
      <c r="A69" s="241" t="s">
        <v>507</v>
      </c>
      <c r="B69" s="242">
        <v>0</v>
      </c>
      <c r="C69" s="242">
        <v>0</v>
      </c>
      <c r="D69" s="242">
        <v>0</v>
      </c>
      <c r="E69" s="242">
        <v>0</v>
      </c>
      <c r="F69" s="242"/>
    </row>
    <row r="70" spans="1:6" x14ac:dyDescent="0.25">
      <c r="A70" s="252" t="s">
        <v>508</v>
      </c>
      <c r="B70" s="265">
        <v>0</v>
      </c>
      <c r="C70" s="265">
        <v>0</v>
      </c>
      <c r="D70" s="265">
        <v>0</v>
      </c>
      <c r="E70" s="265">
        <v>0</v>
      </c>
      <c r="F70" s="265"/>
    </row>
    <row r="71" spans="1:6" x14ac:dyDescent="0.25">
      <c r="A71" s="245" t="s">
        <v>509</v>
      </c>
      <c r="B71" s="263">
        <v>0</v>
      </c>
      <c r="C71" s="263">
        <v>0</v>
      </c>
      <c r="D71" s="263">
        <v>0</v>
      </c>
      <c r="E71" s="263">
        <v>0</v>
      </c>
      <c r="F71" s="263"/>
    </row>
    <row r="72" spans="1:6" x14ac:dyDescent="0.25">
      <c r="A72" s="262"/>
      <c r="B72" s="262"/>
      <c r="C72" s="262"/>
      <c r="D72" s="262"/>
      <c r="E72" s="262"/>
      <c r="F72" s="262"/>
    </row>
    <row r="73" spans="1:6" x14ac:dyDescent="0.25">
      <c r="A73" s="262"/>
      <c r="B73" s="262"/>
      <c r="C73" s="264"/>
      <c r="D73" s="262"/>
      <c r="E73" s="262"/>
      <c r="F73" s="262"/>
    </row>
    <row r="74" spans="1:6" x14ac:dyDescent="0.25">
      <c r="A74" s="262" t="s">
        <v>510</v>
      </c>
      <c r="B74" s="262"/>
      <c r="C74" s="262"/>
      <c r="D74" s="262"/>
      <c r="E74" s="262"/>
      <c r="F74" s="262"/>
    </row>
  </sheetData>
  <mergeCells count="2">
    <mergeCell ref="A1:F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2018-11-20T17:29:30Z</dcterms:created>
  <dcterms:modified xsi:type="dcterms:W3CDTF">2023-10-27T20:00:50Z</dcterms:modified>
</cp:coreProperties>
</file>