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0080"/>
  </bookViews>
  <sheets>
    <sheet name="EFE" sheetId="3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B4" i="3"/>
  <c r="B33" i="3" l="1"/>
  <c r="B61" i="3" s="1"/>
  <c r="C33" i="3"/>
  <c r="C61" i="3" s="1"/>
</calcChain>
</file>

<file path=xl/sharedStrings.xml><?xml version="1.0" encoding="utf-8"?>
<sst xmlns="http://schemas.openxmlformats.org/spreadsheetml/2006/main" count="99" uniqueCount="64">
  <si>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</si>
  <si>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</si>
  <si>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</si>
  <si>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</si>
  <si>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</si>
  <si>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</si>
  <si>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</si>
  <si>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</si>
  <si>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</si>
  <si>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</si>
  <si>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</si>
  <si>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</si>
  <si>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</si>
  <si>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</si>
  <si>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</si>
  <si>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</si>
  <si>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</si>
  <si>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</si>
  <si>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</si>
  <si>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</si>
  <si>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</si>
  <si>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</si>
  <si>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</si>
  <si>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</si>
  <si>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</si>
  <si>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</si>
  <si>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</si>
  <si>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</si>
  <si>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</si>
  <si>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</si>
  <si>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</si>
  <si>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</si>
  <si>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</si>
  <si>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</si>
  <si>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</si>
  <si>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</si>
  <si>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</si>
  <si>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</si>
  <si>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</si>
  <si>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</si>
  <si>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</si>
  <si>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</si>
  <si>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</si>
  <si>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</si>
  <si>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</si>
  <si>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</si>
  <si>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</si>
  <si>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</si>
  <si>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</si>
  <si>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</si>
  <si>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</si>
  <si>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</si>
  <si>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</si>
  <si>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</si>
  <si>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</si>
  <si>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</si>
  <si>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</si>
  <si>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Comisión Municipal del Deporte Apaseo el Grande
Estado de Flujos de Efectivo
Del 1 de Enero al 30 de Junio de 2023
(Cifras en Pesos)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</si>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</sst>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zoomScaleNormal="100" workbookViewId="0">
      <selection activeCell="A74" sqref="A1:C74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1841841.74</v>
      </c>
      <c r="C4" s="16">
        <f>SUM(C5:C14)</f>
        <v>3729925.92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1841841.74</v>
      </c>
      <c r="C13" s="17">
        <v>3729925.92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38</v>
      </c>
      <c r="E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1864500.57</v>
      </c>
      <c r="C16" s="16">
        <f>SUM(C17:C32)</f>
        <v>3498875.7800000003</v>
      </c>
      <c r="D16" s="13" t="s">
        <v>38</v>
      </c>
    </row>
    <row r="17" spans="1:4" ht="11.25" customHeight="1" x14ac:dyDescent="0.2">
      <c r="A17" s="7" t="s">
        <v>8</v>
      </c>
      <c r="B17" s="17">
        <v>1240624.53</v>
      </c>
      <c r="C17" s="17">
        <v>2602854.2400000002</v>
      </c>
      <c r="D17" s="14">
        <v>1000</v>
      </c>
    </row>
    <row r="18" spans="1:4" ht="11.25" customHeight="1" x14ac:dyDescent="0.2">
      <c r="A18" s="7" t="s">
        <v>9</v>
      </c>
      <c r="B18" s="17">
        <v>365899.01</v>
      </c>
      <c r="C18" s="17">
        <v>294282.38</v>
      </c>
      <c r="D18" s="14">
        <v>2000</v>
      </c>
    </row>
    <row r="19" spans="1:4" ht="11.25" customHeight="1" x14ac:dyDescent="0.2">
      <c r="A19" s="7" t="s">
        <v>10</v>
      </c>
      <c r="B19" s="17">
        <v>35831.980000000003</v>
      </c>
      <c r="C19" s="17">
        <v>152770.63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222145.05</v>
      </c>
      <c r="C23" s="17">
        <v>448968.53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-22658.830000000075</v>
      </c>
      <c r="C33" s="16">
        <f>C4-C16</f>
        <v>231050.13999999966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8004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8004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-8004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7298.14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7298.14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0</v>
      </c>
      <c r="C54" s="16">
        <f>SUM(C55+C58)</f>
        <v>40609.269999999997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0</v>
      </c>
      <c r="C58" s="17">
        <v>40609.269999999997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7298.14</v>
      </c>
      <c r="C59" s="16">
        <f>C48-C54</f>
        <v>-40609.269999999997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-15360.690000000075</v>
      </c>
      <c r="C61" s="16">
        <f>C59+C45+C33</f>
        <v>182436.86999999968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645541.93999999994</v>
      </c>
      <c r="C63" s="16">
        <v>463105.07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630181.25</v>
      </c>
      <c r="C65" s="16">
        <v>645541.93999999994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  <row r="72" spans="1:4" x14ac:dyDescent="0.2">
      <c r="A72" s="1" t="s">
        <v>58</v>
      </c>
      <c r="B72" s="1" t="s">
        <v>59</v>
      </c>
    </row>
    <row r="73" spans="1:4" x14ac:dyDescent="0.2">
      <c r="A73" s="1" t="s">
        <v>60</v>
      </c>
      <c r="B73" s="1" t="s">
        <v>61</v>
      </c>
    </row>
    <row r="74" spans="1:4" x14ac:dyDescent="0.2">
      <c r="A74" s="1" t="s">
        <v>62</v>
      </c>
      <c r="B74" s="1" t="s">
        <v>63</v>
      </c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212f5b6f-540c-444d-8783-9749c880513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45be96a9-161b-45e5-8955-82d7971c9a35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revision/>
  <cp:lastPrinted>2023-07-31T16:39:12Z</cp:lastPrinted>
  <dcterms:created xsi:type="dcterms:W3CDTF">2012-12-11T20:31:36Z</dcterms:created>
  <dcterms:modified xsi:type="dcterms:W3CDTF">2023-07-31T16:39:41Z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