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<sst xmlns="http://schemas.openxmlformats.org/spreadsheetml/2006/main" count="66" uniqueCount="63">
  <si>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</si>
  <si>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</si>
  <si>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</si>
  <si>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</si>
  <si>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</si>
  <si>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</si>
  <si>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</si>
  <si>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</si>
  <si>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</si>
  <si>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</si>
  <si>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</si>
  <si>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</si>
  <si>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</si>
  <si>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</si>
  <si>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</si>
  <si>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</si>
  <si>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</si>
  <si>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</si>
  <si>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20XN</t>
  </si>
  <si>
    <t>20XN-1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</si>
  <si>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</si>
  <si>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</si>
  <si>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</si>
  <si>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</si>
  <si>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</si>
  <si>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</si>
  <si>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</si>
  <si>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</si>
  <si>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</si>
  <si>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</si>
  <si>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</si>
  <si>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</si>
  <si>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</si>
  <si>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</si>
  <si>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</si>
  <si>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</si>
  <si>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</si>
  <si>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</si>
  <si>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</si>
  <si>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</si>
  <si>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</si>
  <si>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</si>
  <si>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</si>
  <si>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</si>
  <si>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</si>
  <si>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</si>
  <si>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</si>
  <si>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</si>
  <si>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</si>
  <si>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</si>
  <si>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</si>
  <si>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</si>
  <si>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</si>
  <si>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</si>
  <si>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</si>
  <si>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</si>
  <si>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</si>
  <si>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</si>
  <si>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</si>
  <si>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</si>
  <si>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</si>
  <si>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</si>
  <si>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COMISION MUNICIPAL DEL DEPORTE DE APASEO EL GRANDE
Estado de Situación Financiera
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</si>
</sst>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J11" sqref="J1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62</v>
      </c>
      <c r="B1" s="29"/>
      <c r="C1" s="29"/>
      <c r="D1" s="29"/>
      <c r="E1" s="29"/>
      <c r="F1" s="30"/>
    </row>
    <row r="2" spans="1:6" x14ac:dyDescent="0.2">
      <c r="A2" s="5" t="s">
        <v>53</v>
      </c>
      <c r="B2" s="5" t="s">
        <v>18</v>
      </c>
      <c r="C2" s="5" t="s">
        <v>19</v>
      </c>
      <c r="D2" s="5" t="s">
        <v>53</v>
      </c>
      <c r="E2" s="5" t="s">
        <v>18</v>
      </c>
      <c r="F2" s="5" t="s">
        <v>19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20</v>
      </c>
      <c r="B4" s="7"/>
      <c r="C4" s="7"/>
      <c r="D4" s="8" t="s">
        <v>22</v>
      </c>
      <c r="E4" s="7"/>
      <c r="F4" s="7"/>
    </row>
    <row r="5" spans="1:6" x14ac:dyDescent="0.2">
      <c r="A5" s="9" t="s">
        <v>24</v>
      </c>
      <c r="B5" s="20">
        <v>645541.93999999994</v>
      </c>
      <c r="C5" s="20">
        <v>463105.07</v>
      </c>
      <c r="D5" s="9" t="s">
        <v>38</v>
      </c>
      <c r="E5" s="20">
        <v>-33820.6</v>
      </c>
      <c r="F5" s="23">
        <v>-64107.73</v>
      </c>
    </row>
    <row r="6" spans="1:6" x14ac:dyDescent="0.2">
      <c r="A6" s="9" t="s">
        <v>25</v>
      </c>
      <c r="B6" s="20">
        <v>74489</v>
      </c>
      <c r="C6" s="20">
        <v>68489</v>
      </c>
      <c r="D6" s="9" t="s">
        <v>39</v>
      </c>
      <c r="E6" s="20">
        <v>0</v>
      </c>
      <c r="F6" s="23">
        <v>0</v>
      </c>
    </row>
    <row r="7" spans="1:6" x14ac:dyDescent="0.2">
      <c r="A7" s="9" t="s">
        <v>26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27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28</v>
      </c>
      <c r="B9" s="20">
        <v>0</v>
      </c>
      <c r="C9" s="20">
        <v>0</v>
      </c>
      <c r="D9" s="9" t="s">
        <v>40</v>
      </c>
      <c r="E9" s="20">
        <v>0</v>
      </c>
      <c r="F9" s="23">
        <v>0</v>
      </c>
    </row>
    <row r="10" spans="1:6" ht="22.5" x14ac:dyDescent="0.2">
      <c r="A10" s="9" t="s">
        <v>29</v>
      </c>
      <c r="B10" s="20">
        <v>0</v>
      </c>
      <c r="C10" s="20">
        <v>0</v>
      </c>
      <c r="D10" s="9" t="s">
        <v>41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42</v>
      </c>
      <c r="E12" s="20">
        <v>0</v>
      </c>
      <c r="F12" s="23">
        <v>0</v>
      </c>
    </row>
    <row r="13" spans="1:6" x14ac:dyDescent="0.2">
      <c r="A13" s="8" t="s">
        <v>54</v>
      </c>
      <c r="B13" s="22">
        <f>SUM(B5:B11)</f>
        <v>720030.94</v>
      </c>
      <c r="C13" s="22">
        <f>SUM(C5:C11)</f>
        <v>531594.07000000007</v>
      </c>
      <c r="D13" s="10"/>
      <c r="E13" s="24"/>
      <c r="F13" s="25"/>
    </row>
    <row r="14" spans="1:6" x14ac:dyDescent="0.2">
      <c r="A14" s="11"/>
      <c r="B14" s="21"/>
      <c r="C14" s="21"/>
      <c r="D14" s="8" t="s">
        <v>55</v>
      </c>
      <c r="E14" s="26">
        <f>SUM(E5:E12)</f>
        <v>-33820.6</v>
      </c>
      <c r="F14" s="27">
        <f>SUM(F5:F12)</f>
        <v>-64107.73</v>
      </c>
    </row>
    <row r="15" spans="1:6" x14ac:dyDescent="0.2">
      <c r="A15" s="8" t="s">
        <v>21</v>
      </c>
      <c r="B15" s="21"/>
      <c r="C15" s="21"/>
      <c r="D15" s="11"/>
      <c r="E15" s="21"/>
      <c r="F15" s="25"/>
    </row>
    <row r="16" spans="1:6" x14ac:dyDescent="0.2">
      <c r="A16" s="9" t="s">
        <v>30</v>
      </c>
      <c r="B16" s="20">
        <v>0</v>
      </c>
      <c r="C16" s="20">
        <v>0</v>
      </c>
      <c r="D16" s="8" t="s">
        <v>23</v>
      </c>
      <c r="E16" s="21"/>
      <c r="F16" s="21"/>
    </row>
    <row r="17" spans="1:6" x14ac:dyDescent="0.2">
      <c r="A17" s="9" t="s">
        <v>31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32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33</v>
      </c>
      <c r="B19" s="20">
        <v>110336.59</v>
      </c>
      <c r="C19" s="20">
        <v>102332.59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34</v>
      </c>
      <c r="B20" s="20">
        <v>1899.51</v>
      </c>
      <c r="C20" s="20">
        <v>1899.51</v>
      </c>
      <c r="D20" s="9" t="s">
        <v>43</v>
      </c>
      <c r="E20" s="20">
        <v>0</v>
      </c>
      <c r="F20" s="23">
        <v>0</v>
      </c>
    </row>
    <row r="21" spans="1:6" ht="22.5" x14ac:dyDescent="0.2">
      <c r="A21" s="9" t="s">
        <v>35</v>
      </c>
      <c r="B21" s="20">
        <v>-44065.56</v>
      </c>
      <c r="C21" s="20">
        <v>-29728.53</v>
      </c>
      <c r="D21" s="9" t="s">
        <v>56</v>
      </c>
      <c r="E21" s="20">
        <v>0</v>
      </c>
      <c r="F21" s="23">
        <v>0</v>
      </c>
    </row>
    <row r="22" spans="1:6" x14ac:dyDescent="0.2">
      <c r="A22" s="9" t="s">
        <v>36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37</v>
      </c>
      <c r="B24" s="20">
        <v>0</v>
      </c>
      <c r="C24" s="20">
        <v>0</v>
      </c>
      <c r="D24" s="8" t="s">
        <v>57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58</v>
      </c>
      <c r="B26" s="22">
        <f>SUM(B16:B24)</f>
        <v>68170.539999999994</v>
      </c>
      <c r="C26" s="22">
        <f>SUM(C16:C24)</f>
        <v>74503.569999999992</v>
      </c>
      <c r="D26" s="12" t="s">
        <v>52</v>
      </c>
      <c r="E26" s="22">
        <f>SUM(E24+E14)</f>
        <v>-33820.6</v>
      </c>
      <c r="F26" s="27">
        <f>SUM(F14+F24)</f>
        <v>-64107.73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59</v>
      </c>
      <c r="B28" s="22">
        <f>B13+B26</f>
        <v>788201.48</v>
      </c>
      <c r="C28" s="22">
        <f>C13+C26</f>
        <v>606097.64</v>
      </c>
      <c r="D28" s="6" t="s">
        <v>45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44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47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46</v>
      </c>
      <c r="E35" s="22">
        <f>SUM(E36:E40)</f>
        <v>822022.08</v>
      </c>
      <c r="F35" s="27">
        <f>SUM(F36:F40)</f>
        <v>670205.37</v>
      </c>
    </row>
    <row r="36" spans="1:6" x14ac:dyDescent="0.2">
      <c r="A36" s="16"/>
      <c r="B36" s="14"/>
      <c r="C36" s="15"/>
      <c r="D36" s="9" t="s">
        <v>48</v>
      </c>
      <c r="E36" s="20">
        <v>151816.71</v>
      </c>
      <c r="F36" s="23">
        <v>52643.11</v>
      </c>
    </row>
    <row r="37" spans="1:6" x14ac:dyDescent="0.2">
      <c r="A37" s="16"/>
      <c r="B37" s="14"/>
      <c r="C37" s="15"/>
      <c r="D37" s="9" t="s">
        <v>14</v>
      </c>
      <c r="E37" s="20">
        <v>670205.37</v>
      </c>
      <c r="F37" s="23">
        <v>617562.26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49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60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50</v>
      </c>
      <c r="E46" s="22">
        <f>SUM(E42+E35+E30)</f>
        <v>822022.08</v>
      </c>
      <c r="F46" s="27">
        <f>SUM(F42+F35+F30)</f>
        <v>670205.37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51</v>
      </c>
      <c r="E48" s="22">
        <f>E46+E26</f>
        <v>788201.48</v>
      </c>
      <c r="F48" s="22">
        <f>F46+F26</f>
        <v>606097.64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61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2023-01-23T16:35:04Z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