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C68" i="4" l="1"/>
  <c r="B68" i="4"/>
</calcChain>
</file>

<file path=xl/sharedStrings.xml><?xml version="1.0" encoding="utf-8"?>
<sst xmlns="http://schemas.openxmlformats.org/spreadsheetml/2006/main" count="64" uniqueCount="64">
  <si>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</si>
  <si>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</si>
  <si>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</si>
  <si>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</si>
  <si>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</si>
  <si>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</si>
  <si>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</si>
  <si>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</si>
  <si>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</si>
  <si>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</si>
  <si>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</si>
  <si>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</si>
  <si>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</si>
  <si>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</si>
  <si>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</si>
  <si>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</si>
  <si>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</si>
  <si>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</si>
  <si>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</si>
  <si>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</si>
  <si>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</si>
  <si>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</si>
  <si>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</si>
  <si>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</si>
  <si>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</si>
  <si>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</si>
  <si>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</si>
  <si>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</si>
  <si>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</si>
  <si>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</si>
  <si>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</si>
  <si>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</si>
  <si>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</si>
  <si>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</si>
  <si>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</si>
  <si>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</si>
  <si>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</si>
  <si>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</si>
  <si>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</si>
  <si>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</si>
  <si>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</si>
  <si>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</si>
  <si>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</si>
  <si>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</si>
  <si>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</si>
  <si>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</si>
  <si>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</si>
  <si>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</si>
  <si>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</si>
  <si>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</si>
  <si>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</si>
  <si>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</si>
  <si>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</si>
  <si>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</si>
  <si>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</si>
  <si>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</si>
  <si>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</si>
  <si>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Comisión Municipal del Deporte Apaseo el Grande
Estado de Actividades
Del 1 de Enero al 30 de Septiembre de 2022
(Cifras en Pesos)</t>
  </si>
  <si>
    <t>________________________________</t>
  </si>
  <si>
    <t>______________________________</t>
  </si>
  <si>
    <t>DAVID GUERRA BANDA</t>
  </si>
  <si>
    <t>PROF. SEBASTIAN LAZARO LUNA</t>
  </si>
  <si>
    <t xml:space="preserve">ENCARGADO DE PROSUPUESTO </t>
  </si>
  <si>
    <t>DIRECTOR 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</si>
</sst>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/>
    </xf>
    <xf numFmtId="43" fontId="9" fillId="0" borderId="0" xfId="17" applyFont="1" applyAlignment="1">
      <alignment horizontal="center" vertical="center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tabSelected="1" topLeftCell="A24" zoomScaleNormal="100" workbookViewId="0">
      <selection activeCell="G67" sqref="G67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0</v>
      </c>
      <c r="C4" s="14">
        <f>SUM(C5:C11)</f>
        <v>0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0</v>
      </c>
      <c r="C9" s="15">
        <v>0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0</v>
      </c>
      <c r="C11" s="15">
        <v>0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50</v>
      </c>
      <c r="B13" s="14">
        <f>SUM(B14:B15)</f>
        <v>1864962.96</v>
      </c>
      <c r="C13" s="14">
        <f>SUM(C14:C15)</f>
        <v>3588192.36</v>
      </c>
      <c r="D13" s="2"/>
    </row>
    <row r="14" spans="1:4" ht="22.5" x14ac:dyDescent="0.2">
      <c r="A14" s="8" t="s">
        <v>51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52</v>
      </c>
      <c r="B15" s="15">
        <v>1864962.96</v>
      </c>
      <c r="C15" s="15">
        <v>3588192.36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1864962.96</v>
      </c>
      <c r="C24" s="16">
        <f>SUM(C4+C13+C17)</f>
        <v>3588192.36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1846809.5499999998</v>
      </c>
      <c r="C27" s="14">
        <f>SUM(C28:C30)</f>
        <v>3160691.0200000005</v>
      </c>
      <c r="D27" s="2"/>
    </row>
    <row r="28" spans="1:5" ht="11.25" customHeight="1" x14ac:dyDescent="0.2">
      <c r="A28" s="8" t="s">
        <v>37</v>
      </c>
      <c r="B28" s="15">
        <v>1608211.46</v>
      </c>
      <c r="C28" s="15">
        <v>2901736.18</v>
      </c>
      <c r="D28" s="4">
        <v>5110</v>
      </c>
    </row>
    <row r="29" spans="1:5" ht="11.25" customHeight="1" x14ac:dyDescent="0.2">
      <c r="A29" s="8" t="s">
        <v>16</v>
      </c>
      <c r="B29" s="15">
        <v>194331.43</v>
      </c>
      <c r="C29" s="15">
        <v>203592.95</v>
      </c>
      <c r="D29" s="4">
        <v>5120</v>
      </c>
    </row>
    <row r="30" spans="1:5" ht="11.25" customHeight="1" x14ac:dyDescent="0.2">
      <c r="A30" s="8" t="s">
        <v>17</v>
      </c>
      <c r="B30" s="15">
        <v>44266.66</v>
      </c>
      <c r="C30" s="15">
        <v>55361.89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355278.27</v>
      </c>
      <c r="C32" s="14">
        <f>SUM(C33:C41)</f>
        <v>337026.14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355278.27</v>
      </c>
      <c r="C36" s="15">
        <v>337026.14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17284</v>
      </c>
      <c r="C55" s="14">
        <f>SUM(C56:C61)</f>
        <v>37832.089999999997</v>
      </c>
      <c r="D55" s="2"/>
    </row>
    <row r="56" spans="1:4" ht="11.25" customHeight="1" x14ac:dyDescent="0.2">
      <c r="A56" s="8" t="s">
        <v>31</v>
      </c>
      <c r="B56" s="15">
        <v>17284</v>
      </c>
      <c r="C56" s="15">
        <v>37832.089999999997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2219371.8199999998</v>
      </c>
      <c r="C66" s="16">
        <f>C63+C55+C48+C43+C32+C27</f>
        <v>3535549.2500000005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-354408.85999999987</v>
      </c>
      <c r="C68" s="14">
        <f>C24-C66</f>
        <v>52643.109999999404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11" t="s">
        <v>56</v>
      </c>
    </row>
    <row r="75" spans="1:8" ht="12.75" x14ac:dyDescent="0.2">
      <c r="A75" s="20" t="s">
        <v>58</v>
      </c>
      <c r="B75" s="21" t="s">
        <v>59</v>
      </c>
      <c r="C75" s="21"/>
    </row>
    <row r="76" spans="1:8" ht="12.75" x14ac:dyDescent="0.2">
      <c r="A76" s="20" t="s">
        <v>60</v>
      </c>
      <c r="B76" s="21" t="s">
        <v>61</v>
      </c>
      <c r="C76" s="21"/>
    </row>
    <row r="77" spans="1:8" ht="12.75" x14ac:dyDescent="0.2">
      <c r="A77" s="20" t="s">
        <v>62</v>
      </c>
      <c r="B77" s="21" t="s">
        <v>63</v>
      </c>
      <c r="C77" s="21"/>
    </row>
  </sheetData>
  <sheetProtection formatCells="0" formatColumns="0" formatRows="0" autoFilter="0"/>
  <mergeCells count="4">
    <mergeCell ref="A1:C1"/>
    <mergeCell ref="B75:C75"/>
    <mergeCell ref="B76:C76"/>
    <mergeCell ref="B77:C77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COMUDE</cp:lastModifiedBy>
  <cp:lastPrinted>2019-05-15T20:49:00Z</cp:lastPrinted>
  <dcterms:created xsi:type="dcterms:W3CDTF">2012-12-11T20:29:16Z</dcterms:created>
  <dcterms:modified xsi:type="dcterms:W3CDTF">2022-10-13T18:15:10Z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