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25"/>
  </bookViews>
  <sheets>
    <sheet name="PPI" sheetId="1" r:id="rId1"/>
  </sheets>
  <calcPr calcId="145621"/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<sst xmlns="http://schemas.openxmlformats.org/spreadsheetml/2006/main" count="37" uniqueCount="37">
  <si>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</si>
  <si>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</si>
  <si>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</si>
  <si>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</si>
  <si>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</si>
  <si>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</si>
  <si>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</si>
  <si>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</si>
  <si>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</si>
  <si>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</si>
  <si>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</si>
  <si>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</si>
  <si>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</si>
  <si>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</si>
  <si>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</si>
  <si>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</si>
  <si>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</si>
  <si>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</si>
  <si>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</si>
  <si>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</si>
  <si>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</si>
  <si>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</si>
  <si>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</si>
  <si>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estantería</t>
  </si>
  <si>
    <t>Computadoras y equipo periférico</t>
  </si>
  <si>
    <t>Otros mobiliarios y equipos de administración</t>
  </si>
  <si>
    <t>Equipo de audio y de video</t>
  </si>
  <si>
    <t>Sistemas de aire acondicionado calefacción y refr</t>
  </si>
  <si>
    <t>Herramientas y maquinas -herramienta</t>
  </si>
  <si>
    <t>Software</t>
  </si>
  <si>
    <t>Comisión Municipal del Deporte Apaseo el Grande
Programas y Proyectos de Inversión
Del 1 de Enero al 30 de Junio de 2022</t>
  </si>
  <si>
    <t>________________________________</t>
  </si>
  <si>
    <t>______________________________</t>
  </si>
  <si>
    <t>DAVID GUERRA BANDA</t>
  </si>
  <si>
    <t>PROF. SEBASTIAN LAZARO LUNA</t>
  </si>
  <si>
    <t xml:space="preserve">ENCARGADO DE PRESUPUESTO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</si>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</sst>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12" fillId="0" borderId="0"/>
    <xf numFmtId="0" fontId="14" fillId="0" borderId="0"/>
    <xf numFmtId="0" fontId="1" fillId="0" borderId="0"/>
    <xf numFmtId="0" fontId="1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18" fillId="0" borderId="0" xfId="6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6" applyFont="1"/>
    <xf numFmtId="0" fontId="18" fillId="0" borderId="0" xfId="0" applyFont="1" applyAlignment="1">
      <alignment horizontal="center" vertical="center"/>
    </xf>
  </cellXfs>
  <cellStyles count="56">
    <cellStyle name="Euro" xfId="7"/>
    <cellStyle name="Hipervínculo 2" xfId="44"/>
    <cellStyle name="Hipervínculo 3" xfId="49"/>
    <cellStyle name="Millares 2" xfId="8"/>
    <cellStyle name="Millares 2 2" xfId="9"/>
    <cellStyle name="Millares 2 2 2" xfId="50"/>
    <cellStyle name="Millares 2 2 3" xfId="31"/>
    <cellStyle name="Millares 2 2 4" xfId="22"/>
    <cellStyle name="Millares 2 3" xfId="10"/>
    <cellStyle name="Millares 2 3 2" xfId="51"/>
    <cellStyle name="Millares 2 3 3" xfId="32"/>
    <cellStyle name="Millares 2 3 4" xfId="23"/>
    <cellStyle name="Millares 2 4" xfId="41"/>
    <cellStyle name="Millares 2 5" xfId="30"/>
    <cellStyle name="Millares 2 6" xfId="21"/>
    <cellStyle name="Millares 3" xfId="11"/>
    <cellStyle name="Millares 3 2" xfId="52"/>
    <cellStyle name="Millares 3 3" xfId="33"/>
    <cellStyle name="Millares 3 4" xfId="24"/>
    <cellStyle name="Moneda" xfId="1" builtinId="4"/>
    <cellStyle name="Moneda 2" xfId="12"/>
    <cellStyle name="Moneda 2 2" xfId="53"/>
    <cellStyle name="Moneda 2 3" xfId="34"/>
    <cellStyle name="Moneda 2 4" xfId="25"/>
    <cellStyle name="Moneda 3" xfId="5"/>
    <cellStyle name="Moneda 4" xfId="4"/>
    <cellStyle name="Normal" xfId="0" builtinId="0"/>
    <cellStyle name="Normal 2" xfId="13"/>
    <cellStyle name="Normal 2 2" xfId="14"/>
    <cellStyle name="Normal 2 3" xfId="46"/>
    <cellStyle name="Normal 2 4" xfId="48"/>
    <cellStyle name="Normal 2 5" xfId="40"/>
    <cellStyle name="Normal 2 6" xfId="35"/>
    <cellStyle name="Normal 2 7" xfId="26"/>
    <cellStyle name="Normal 3" xfId="3"/>
    <cellStyle name="Normal 3 2" xfId="42"/>
    <cellStyle name="Normal 3 2 2" xfId="45"/>
    <cellStyle name="Normal 3 3" xfId="36"/>
    <cellStyle name="Normal 3 4" xfId="27"/>
    <cellStyle name="Normal 4" xfId="15"/>
    <cellStyle name="Normal 4 2" xfId="16"/>
    <cellStyle name="Normal 4 3" xfId="43"/>
    <cellStyle name="Normal 5" xfId="17"/>
    <cellStyle name="Normal 5 2" xfId="18"/>
    <cellStyle name="Normal 5 3" xfId="47"/>
    <cellStyle name="Normal 6" xfId="19"/>
    <cellStyle name="Normal 6 2" xfId="20"/>
    <cellStyle name="Normal 6 2 2" xfId="55"/>
    <cellStyle name="Normal 6 2 3" xfId="38"/>
    <cellStyle name="Normal 6 2 4" xfId="29"/>
    <cellStyle name="Normal 6 3" xfId="54"/>
    <cellStyle name="Normal 6 4" xfId="37"/>
    <cellStyle name="Normal 6 5" xfId="28"/>
    <cellStyle name="Normal 7" xfId="39"/>
    <cellStyle name="Normal 8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topLeftCell="A2" workbookViewId="0">
      <selection activeCell="N36" sqref="N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3000</v>
      </c>
      <c r="H11" s="36">
        <v>3000</v>
      </c>
      <c r="I11" s="36">
        <v>3000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>+H12</f>
        <v>5000</v>
      </c>
      <c r="H12" s="36">
        <v>5000</v>
      </c>
      <c r="I12" s="36">
        <v>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12000</v>
      </c>
      <c r="H13" s="36">
        <v>12000</v>
      </c>
      <c r="I13" s="36">
        <v>12000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5671</v>
      </c>
      <c r="F14" s="30" t="s">
        <v>28</v>
      </c>
      <c r="G14" s="35">
        <f>+H14</f>
        <v>30000</v>
      </c>
      <c r="H14" s="36">
        <v>30000</v>
      </c>
      <c r="I14" s="36">
        <v>30000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5911</v>
      </c>
      <c r="F15" s="30" t="s">
        <v>29</v>
      </c>
      <c r="G15" s="35">
        <f>+H15</f>
        <v>6000</v>
      </c>
      <c r="H15" s="36">
        <v>6000</v>
      </c>
      <c r="I15" s="36">
        <v>6000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101000</v>
      </c>
      <c r="H18" s="7">
        <f>SUM(H9:H15)</f>
        <v>101000</v>
      </c>
      <c r="I18" s="7">
        <f>SUM(I9:I15)</f>
        <v>101000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13.15" x14ac:dyDescent="0.25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ht="13.15" x14ac:dyDescent="0.25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67" t="s">
        <v>17</v>
      </c>
      <c r="C26" s="68"/>
      <c r="D26" s="68"/>
      <c r="E26" s="68"/>
      <c r="F26" s="68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ht="13.15" x14ac:dyDescent="0.25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52" t="s">
        <v>18</v>
      </c>
      <c r="C28" s="53"/>
      <c r="D28" s="53"/>
      <c r="E28" s="53"/>
      <c r="F28" s="53"/>
      <c r="G28" s="10">
        <f>+G18+G26</f>
        <v>101000</v>
      </c>
      <c r="H28" s="10">
        <f>+H18+H26</f>
        <v>101000</v>
      </c>
      <c r="I28" s="10">
        <f>+I18+I26</f>
        <v>101000</v>
      </c>
      <c r="J28" s="10">
        <f>+J18+J26</f>
        <v>0</v>
      </c>
      <c r="K28" s="10">
        <f>+K18+K26</f>
        <v>0</v>
      </c>
      <c r="L28" s="11">
        <f>IFERROR(K28/H28,0)</f>
        <v>0</v>
      </c>
      <c r="M28" s="12">
        <f>IFERROR(K28/I28,0)</f>
        <v>0</v>
      </c>
    </row>
    <row r="29" spans="2:13" ht="13.15" x14ac:dyDescent="0.25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  <row r="37" spans="4:12" x14ac:dyDescent="0.2">
      <c r="D37" s="91" t="s">
        <v>31</v>
      </c>
      <c r="E37" s="91"/>
      <c r="F37" s="94"/>
      <c r="G37" s="94"/>
      <c r="H37" s="93"/>
      <c r="I37" s="93"/>
      <c r="J37" s="91" t="s">
        <v>32</v>
      </c>
      <c r="K37" s="91"/>
      <c r="L37" s="91"/>
    </row>
    <row r="38" spans="4:12" x14ac:dyDescent="0.2">
      <c r="D38" s="92" t="s">
        <v>33</v>
      </c>
      <c r="E38" s="92"/>
      <c r="F38" s="94"/>
      <c r="G38" s="94"/>
      <c r="H38" s="93"/>
      <c r="I38" s="93"/>
      <c r="J38" s="95"/>
      <c r="K38" s="95" t="s">
        <v>34</v>
      </c>
      <c r="L38" s="93"/>
    </row>
    <row r="39" spans="4:12" x14ac:dyDescent="0.2">
      <c r="D39" s="92" t="s">
        <v>35</v>
      </c>
      <c r="E39" s="92"/>
      <c r="F39" s="94"/>
      <c r="G39" s="94"/>
      <c r="H39" s="93"/>
      <c r="I39" s="93"/>
      <c r="J39" s="95"/>
      <c r="K39" s="95" t="s">
        <v>36</v>
      </c>
      <c r="L39" s="93"/>
    </row>
  </sheetData>
  <mergeCells count="26">
    <mergeCell ref="J37:L37"/>
    <mergeCell ref="D39:E39"/>
    <mergeCell ref="D37:E37"/>
    <mergeCell ref="D38:E3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2022-07-06T16:23:35Z</dcterms:modified>
</cp:coreProperties>
</file>