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940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<sst xmlns="http://schemas.openxmlformats.org/spreadsheetml/2006/main" count="51" uniqueCount="43">
  <si>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</si>
  <si>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</si>
  <si>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</si>
  <si>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</si>
  <si>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</si>
  <si>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</si>
  <si>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</si>
  <si>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</si>
  <si>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</si>
  <si>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</si>
  <si>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</si>
  <si>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</si>
  <si>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</si>
  <si>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</si>
  <si>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</si>
  <si>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</si>
  <si>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</si>
  <si>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</si>
  <si>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</si>
  <si>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</si>
  <si>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</si>
  <si>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</si>
  <si>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</si>
  <si>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</si>
  <si>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</si>
  <si>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</si>
  <si>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</si>
  <si>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</si>
  <si>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</si>
  <si>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</si>
  <si>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</si>
  <si>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</si>
  <si>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</si>
  <si>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</si>
  <si>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</si>
  <si>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</si>
  <si>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Apaseo el Grande
Flujo de Fondos
Del 1 de Enero al 30 de Junio de 2022</t>
  </si>
  <si>
    <t>________________________________</t>
  </si>
  <si>
    <t>______________________________</t>
  </si>
  <si>
    <t>DAVID GUERRA BANDA</t>
  </si>
  <si>
    <t>PROF. SEBASTIAN LAZARO  LUNA</t>
  </si>
  <si>
    <t xml:space="preserve">ENCARGADO DE PRESUPUESTO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</si>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</sst>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9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/>
  </cellXfs>
  <cellStyles count="43">
    <cellStyle name="Euro" xfId="3"/>
    <cellStyle name="Hipervínculo 2" xfId="31"/>
    <cellStyle name="Hipervínculo 3" xfId="36"/>
    <cellStyle name="Millares 2" xfId="4"/>
    <cellStyle name="Millares 2 2" xfId="5"/>
    <cellStyle name="Millares 2 2 2" xfId="37"/>
    <cellStyle name="Millares 2 2 3" xfId="18"/>
    <cellStyle name="Millares 2 3" xfId="6"/>
    <cellStyle name="Millares 2 3 2" xfId="38"/>
    <cellStyle name="Millares 2 3 3" xfId="19"/>
    <cellStyle name="Millares 2 4" xfId="28"/>
    <cellStyle name="Millares 2 5" xfId="17"/>
    <cellStyle name="Millares 3" xfId="7"/>
    <cellStyle name="Millares 3 2" xfId="39"/>
    <cellStyle name="Millares 3 3" xfId="20"/>
    <cellStyle name="Moneda 2" xfId="8"/>
    <cellStyle name="Moneda 2 2" xfId="40"/>
    <cellStyle name="Moneda 2 3" xfId="21"/>
    <cellStyle name="Normal" xfId="0" builtinId="0"/>
    <cellStyle name="Normal 2" xfId="1"/>
    <cellStyle name="Normal 2 2" xfId="9"/>
    <cellStyle name="Normal 2 3" xfId="33"/>
    <cellStyle name="Normal 2 4" xfId="35"/>
    <cellStyle name="Normal 2 5" xfId="27"/>
    <cellStyle name="Normal 2 6" xfId="22"/>
    <cellStyle name="Normal 3" xfId="10"/>
    <cellStyle name="Normal 3 2" xfId="29"/>
    <cellStyle name="Normal 3 2 2" xfId="32"/>
    <cellStyle name="Normal 3 3" xfId="23"/>
    <cellStyle name="Normal 4" xfId="11"/>
    <cellStyle name="Normal 4 2" xfId="12"/>
    <cellStyle name="Normal 4 3" xfId="30"/>
    <cellStyle name="Normal 5" xfId="13"/>
    <cellStyle name="Normal 5 2" xfId="14"/>
    <cellStyle name="Normal 5 3" xfId="34"/>
    <cellStyle name="Normal 6" xfId="15"/>
    <cellStyle name="Normal 6 2" xfId="16"/>
    <cellStyle name="Normal 6 2 2" xfId="42"/>
    <cellStyle name="Normal 6 2 3" xfId="25"/>
    <cellStyle name="Normal 6 3" xfId="41"/>
    <cellStyle name="Normal 6 4" xfId="24"/>
    <cellStyle name="Normal 7" xfId="26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F38" sqref="F3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3729925.96</v>
      </c>
      <c r="D3" s="3">
        <f t="shared" ref="D3:E3" si="0">SUM(D4:D13)</f>
        <v>1864962.96</v>
      </c>
      <c r="E3" s="4">
        <f t="shared" si="0"/>
        <v>1864962.96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3729925.96</v>
      </c>
      <c r="D12" s="6">
        <v>1864962.96</v>
      </c>
      <c r="E12" s="7">
        <v>1864962.96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3729925.96</v>
      </c>
      <c r="D14" s="9">
        <f t="shared" ref="D14:E14" si="1">SUM(D15:D23)</f>
        <v>1490331.3900000001</v>
      </c>
      <c r="E14" s="10">
        <f t="shared" si="1"/>
        <v>1490331.3900000001</v>
      </c>
    </row>
    <row r="15" spans="1:5" x14ac:dyDescent="0.2">
      <c r="A15" s="5"/>
      <c r="B15" s="14" t="s">
        <v>12</v>
      </c>
      <c r="C15" s="6">
        <v>2564175.2999999998</v>
      </c>
      <c r="D15" s="6">
        <v>1122496.0900000001</v>
      </c>
      <c r="E15" s="7">
        <v>1122496.0900000001</v>
      </c>
    </row>
    <row r="16" spans="1:5" x14ac:dyDescent="0.2">
      <c r="A16" s="5"/>
      <c r="B16" s="14" t="s">
        <v>13</v>
      </c>
      <c r="C16" s="6">
        <v>493500</v>
      </c>
      <c r="D16" s="6">
        <v>87560.07</v>
      </c>
      <c r="E16" s="7">
        <v>87560.07</v>
      </c>
    </row>
    <row r="17" spans="1:5" x14ac:dyDescent="0.2">
      <c r="A17" s="5"/>
      <c r="B17" s="14" t="s">
        <v>14</v>
      </c>
      <c r="C17" s="6">
        <v>190000</v>
      </c>
      <c r="D17" s="6">
        <v>30684.66</v>
      </c>
      <c r="E17" s="7">
        <v>30684.66</v>
      </c>
    </row>
    <row r="18" spans="1:5" x14ac:dyDescent="0.2">
      <c r="A18" s="5"/>
      <c r="B18" s="14" t="s">
        <v>9</v>
      </c>
      <c r="C18" s="6">
        <v>381250.66</v>
      </c>
      <c r="D18" s="6">
        <v>249590.57</v>
      </c>
      <c r="E18" s="7">
        <v>249590.57</v>
      </c>
    </row>
    <row r="19" spans="1:5" x14ac:dyDescent="0.2">
      <c r="A19" s="5"/>
      <c r="B19" s="14" t="s">
        <v>15</v>
      </c>
      <c r="C19" s="6">
        <v>101000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374631.56999999983</v>
      </c>
      <c r="E24" s="13">
        <f>E3-E14</f>
        <v>374631.56999999983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374631.57</v>
      </c>
      <c r="E28" s="21">
        <f>SUM(E29:E35)</f>
        <v>374631.57</v>
      </c>
    </row>
    <row r="29" spans="1:5" ht="10.15" x14ac:dyDescent="0.2">
      <c r="A29" s="5"/>
      <c r="B29" s="14" t="s">
        <v>26</v>
      </c>
      <c r="C29" s="22">
        <v>0</v>
      </c>
      <c r="D29" s="22">
        <v>374631.57</v>
      </c>
      <c r="E29" s="23">
        <v>374631.57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374631.57</v>
      </c>
      <c r="E40" s="13">
        <f>E28+E36</f>
        <v>374631.57</v>
      </c>
    </row>
    <row r="41" spans="1:5" x14ac:dyDescent="0.2">
      <c r="A41" s="1" t="s">
        <v>24</v>
      </c>
    </row>
    <row r="48" spans="1:5" ht="12.75" x14ac:dyDescent="0.2">
      <c r="B48" s="32" t="s">
        <v>37</v>
      </c>
      <c r="C48" s="31" t="s">
        <v>38</v>
      </c>
      <c r="D48" s="31"/>
      <c r="E48" s="31"/>
    </row>
    <row r="49" spans="2:5" ht="12.75" x14ac:dyDescent="0.2">
      <c r="B49" s="33" t="s">
        <v>39</v>
      </c>
      <c r="C49" s="33"/>
      <c r="D49" s="33" t="s">
        <v>40</v>
      </c>
      <c r="E49" s="34"/>
    </row>
    <row r="50" spans="2:5" ht="12.75" x14ac:dyDescent="0.2">
      <c r="B50" s="33" t="s">
        <v>41</v>
      </c>
      <c r="C50" s="33"/>
      <c r="D50" s="33" t="s">
        <v>42</v>
      </c>
      <c r="E50" s="34"/>
    </row>
  </sheetData>
  <mergeCells count="4">
    <mergeCell ref="A1:E1"/>
    <mergeCell ref="A2:B2"/>
    <mergeCell ref="A27:B27"/>
    <mergeCell ref="C48:E48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2018-07-16T14:09:31Z</cp:lastPrinted>
  <dcterms:created xsi:type="dcterms:W3CDTF">2017-12-20T04:54:53Z</dcterms:created>
  <dcterms:modified xsi:type="dcterms:W3CDTF">2022-07-06T16:16:46Z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