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<sst xmlns="http://schemas.openxmlformats.org/spreadsheetml/2006/main" count="124" uniqueCount="124">
  <si>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</si>
  <si>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</si>
  <si>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</si>
  <si>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</si>
  <si>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</si>
  <si>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</si>
  <si>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</si>
  <si>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</si>
  <si>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</si>
  <si>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</si>
  <si>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</si>
  <si>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</si>
  <si>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</si>
  <si>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</si>
  <si>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</si>
  <si>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</si>
  <si>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</si>
  <si>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</si>
  <si>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</si>
  <si>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</si>
  <si>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</si>
  <si>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</si>
  <si>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</si>
  <si>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</si>
  <si>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</si>
  <si>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</si>
  <si>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</si>
  <si>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</si>
  <si>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</si>
  <si>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</si>
  <si>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</si>
  <si>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</si>
  <si>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</si>
  <si>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</si>
  <si>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</si>
  <si>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</si>
  <si>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</si>
  <si>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</si>
  <si>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</si>
  <si>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</si>
  <si>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</si>
  <si>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</si>
  <si>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</si>
  <si>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</si>
  <si>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</si>
  <si>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</si>
  <si>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</si>
  <si>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</si>
  <si>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</si>
  <si>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</si>
  <si>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</si>
  <si>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</si>
  <si>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</si>
  <si>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</si>
  <si>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</si>
  <si>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</si>
  <si>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</si>
  <si>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</si>
  <si>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</si>
  <si>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</si>
  <si>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</si>
  <si>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</si>
  <si>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</si>
  <si>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</si>
  <si>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</si>
  <si>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</si>
  <si>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</si>
  <si>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</si>
  <si>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</si>
  <si>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</si>
  <si>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</si>
  <si>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</si>
  <si>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</si>
  <si>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</si>
  <si>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</si>
  <si>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</si>
  <si>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</si>
  <si>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</si>
  <si>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</si>
  <si>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</si>
  <si>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</si>
  <si>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</si>
  <si>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</si>
  <si>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</si>
  <si>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</si>
  <si>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</si>
  <si>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</si>
  <si>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</si>
  <si>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</si>
  <si>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</si>
  <si>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</si>
  <si>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</si>
  <si>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</si>
  <si>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</si>
  <si>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</si>
  <si>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</si>
  <si>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</si>
  <si>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</si>
  <si>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</si>
  <si>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</si>
  <si>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</si>
  <si>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</si>
  <si>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</si>
  <si>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</si>
  <si>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</si>
  <si>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</si>
  <si>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</si>
  <si>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</si>
  <si>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</si>
  <si>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</si>
  <si>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</si>
  <si>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</si>
  <si>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</si>
  <si>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</si>
  <si>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</si>
  <si>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</si>
  <si>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</si>
  <si>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</si>
  <si>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</si>
  <si>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</si>
  <si>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</si>
  <si>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</si>
  <si>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Comisión Municipal del Deporte Apaseo el Grande</t>
  </si>
  <si>
    <t>al 31 de Diciembre de 2021 y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</si>
</sst>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45" zoomScaleNormal="100" workbookViewId="0">
      <selection activeCell="B7" sqref="B7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844214.92</v>
      </c>
      <c r="C9" s="32">
        <f>SUM(C10:C16)</f>
        <v>463105.07</v>
      </c>
      <c r="D9" s="20" t="s">
        <v>10</v>
      </c>
      <c r="E9" s="32">
        <f>SUM(E10:E18)</f>
        <v>-42349.45</v>
      </c>
      <c r="F9" s="32">
        <f>SUM(F10:F18)</f>
        <v>-64107.73</v>
      </c>
    </row>
    <row r="10" spans="1:6" x14ac:dyDescent="0.25">
      <c r="A10" s="14" t="s">
        <v>11</v>
      </c>
      <c r="B10" s="32"/>
      <c r="C10" s="32"/>
      <c r="D10" s="21" t="s">
        <v>12</v>
      </c>
      <c r="E10" s="32"/>
      <c r="F10" s="32"/>
    </row>
    <row r="11" spans="1:6" x14ac:dyDescent="0.25">
      <c r="A11" s="14" t="s">
        <v>13</v>
      </c>
      <c r="B11" s="32"/>
      <c r="C11" s="32"/>
      <c r="D11" s="21" t="s">
        <v>14</v>
      </c>
      <c r="E11" s="35">
        <v>0</v>
      </c>
      <c r="F11" s="35">
        <v>0</v>
      </c>
    </row>
    <row r="12" spans="1:6" x14ac:dyDescent="0.25">
      <c r="A12" s="14" t="s">
        <v>15</v>
      </c>
      <c r="B12" s="35">
        <v>844214.92</v>
      </c>
      <c r="C12" s="35">
        <v>463105.07</v>
      </c>
      <c r="D12" s="21" t="s">
        <v>16</v>
      </c>
      <c r="E12" s="32"/>
      <c r="F12" s="32"/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-42349.45</v>
      </c>
      <c r="F16" s="35">
        <v>-64107.73</v>
      </c>
    </row>
    <row r="17" spans="1:6" x14ac:dyDescent="0.25">
      <c r="A17" s="13" t="s">
        <v>25</v>
      </c>
      <c r="B17" s="32">
        <f>SUM(B18:B24)</f>
        <v>74489</v>
      </c>
      <c r="C17" s="32">
        <f>SUM(C18:C24)</f>
        <v>68489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0</v>
      </c>
      <c r="F18" s="35">
        <v>0</v>
      </c>
    </row>
    <row r="19" spans="1:6" x14ac:dyDescent="0.25">
      <c r="A19" s="15" t="s">
        <v>29</v>
      </c>
      <c r="B19" s="35">
        <v>68489</v>
      </c>
      <c r="C19" s="35">
        <v>68489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0</v>
      </c>
      <c r="C20" s="35">
        <v>0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6000</v>
      </c>
      <c r="C22" s="35">
        <v>0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5">
        <v>0</v>
      </c>
      <c r="C24" s="35">
        <v>0</v>
      </c>
      <c r="D24" s="21" t="s">
        <v>40</v>
      </c>
      <c r="E24" s="35">
        <v>0</v>
      </c>
      <c r="F24" s="35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2"/>
      <c r="C29" s="32"/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918703.92</v>
      </c>
      <c r="C47" s="34">
        <f>C9+C17+C25+C31+C37+C38+C41</f>
        <v>531594.07000000007</v>
      </c>
      <c r="D47" s="23" t="s">
        <v>84</v>
      </c>
      <c r="E47" s="34">
        <f>E9+E19+E23+E26+E27+E31+E38+E42</f>
        <v>-42349.45</v>
      </c>
      <c r="F47" s="34">
        <f>F9+F19+F23+F26+F27+F31+F38+F42</f>
        <v>-64107.73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0</v>
      </c>
      <c r="C52" s="35">
        <v>0</v>
      </c>
      <c r="D52" s="20" t="s">
        <v>92</v>
      </c>
      <c r="E52" s="35">
        <v>0</v>
      </c>
      <c r="F52" s="35">
        <v>0</v>
      </c>
    </row>
    <row r="53" spans="1:6" x14ac:dyDescent="0.25">
      <c r="A53" s="13" t="s">
        <v>93</v>
      </c>
      <c r="B53" s="35">
        <v>102332.59</v>
      </c>
      <c r="C53" s="35">
        <v>102332.59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1899.51</v>
      </c>
      <c r="C54" s="35">
        <v>1899.51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-29728.53</v>
      </c>
      <c r="C55" s="35">
        <v>-29728.53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0</v>
      </c>
      <c r="C56" s="35">
        <v>0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-42349.45</v>
      </c>
      <c r="F59" s="34">
        <f>F47+F57</f>
        <v>-64107.73</v>
      </c>
    </row>
    <row r="60" spans="1:6" x14ac:dyDescent="0.25">
      <c r="A60" s="16" t="s">
        <v>104</v>
      </c>
      <c r="B60" s="34">
        <f>SUM(B50:B58)</f>
        <v>74503.569999999992</v>
      </c>
      <c r="C60" s="34">
        <f>SUM(C50:C58)</f>
        <v>74503.569999999992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993207.49</v>
      </c>
      <c r="C62" s="34">
        <f>SUM(C47+C60)</f>
        <v>606097.64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0</v>
      </c>
      <c r="F63" s="32">
        <f>SUM(F64:F66)</f>
        <v>0</v>
      </c>
    </row>
    <row r="64" spans="1:6" x14ac:dyDescent="0.25">
      <c r="A64" s="11"/>
      <c r="B64" s="30"/>
      <c r="C64" s="30"/>
      <c r="D64" s="27" t="s">
        <v>108</v>
      </c>
      <c r="E64" s="35">
        <v>0</v>
      </c>
      <c r="F64" s="35">
        <v>0</v>
      </c>
    </row>
    <row r="65" spans="1:6" x14ac:dyDescent="0.25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982913.83000000007</v>
      </c>
      <c r="F68" s="32">
        <f>SUM(F69:F73)</f>
        <v>670205.37</v>
      </c>
    </row>
    <row r="69" spans="1:6" x14ac:dyDescent="0.25">
      <c r="A69" s="17"/>
      <c r="B69" s="30"/>
      <c r="C69" s="30"/>
      <c r="D69" s="27" t="s">
        <v>112</v>
      </c>
      <c r="E69" s="35">
        <v>365351.57</v>
      </c>
      <c r="F69" s="35">
        <v>52643.11</v>
      </c>
    </row>
    <row r="70" spans="1:6" x14ac:dyDescent="0.25">
      <c r="A70" s="17"/>
      <c r="B70" s="30"/>
      <c r="C70" s="30"/>
      <c r="D70" s="27" t="s">
        <v>113</v>
      </c>
      <c r="E70" s="35">
        <v>617562.26</v>
      </c>
      <c r="F70" s="35">
        <v>617562.26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982913.83000000007</v>
      </c>
      <c r="F79" s="34">
        <f>F63+F68+F75</f>
        <v>670205.37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940564.38000000012</v>
      </c>
      <c r="F81" s="34">
        <f>F59+F79</f>
        <v>606097.64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2018-11-20T17:29:30Z</dcterms:created>
  <dcterms:modified xsi:type="dcterms:W3CDTF">2022-07-07T18:54:34Z</dcterms:modified>
</cp:coreProperties>
</file>