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201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<sst xmlns="http://schemas.openxmlformats.org/spreadsheetml/2006/main" count="73" uniqueCount="57">
  <si>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</si>
  <si>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</si>
  <si>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</si>
  <si>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</si>
  <si>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</si>
  <si>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</si>
  <si>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</si>
  <si>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</si>
  <si>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</si>
  <si>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</si>
  <si>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</si>
  <si>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</si>
  <si>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</si>
  <si>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</si>
  <si>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</si>
  <si>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</si>
  <si>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</si>
  <si>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</si>
  <si>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</si>
  <si>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</si>
  <si>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</si>
  <si>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</si>
  <si>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</si>
  <si>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</si>
  <si>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</si>
  <si>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</si>
  <si>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</si>
  <si>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</si>
  <si>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</si>
  <si>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</si>
  <si>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</si>
  <si>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</si>
  <si>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</si>
  <si>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</si>
  <si>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</si>
  <si>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</si>
  <si>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</si>
  <si>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</si>
  <si>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</si>
  <si>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</si>
  <si>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</si>
  <si>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</si>
  <si>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</si>
  <si>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</si>
  <si>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</si>
  <si>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</si>
  <si>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</si>
  <si>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</si>
  <si>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</si>
  <si>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</si>
  <si>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</si>
  <si>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</si>
  <si>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</si>
  <si>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</si>
  <si>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</si>
  <si>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</si>
  <si>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COMISION MUNICIPAL DEL DEPORTE APASEO EL GRANDE
ESTADO DE ACTIVIDADES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</si>
</sst>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0" applyFont="1" applyAlignment="1">
      <alignment vertical="center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Normal="100" workbookViewId="0">
      <selection activeCell="A65" sqref="A65:XFD67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56</v>
      </c>
      <c r="B1" s="35"/>
      <c r="C1" s="35"/>
      <c r="D1" s="36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3466852.52</v>
      </c>
      <c r="D12" s="28">
        <f>SUM(D13:D14)</f>
        <v>2714815.92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3466852.52</v>
      </c>
      <c r="D14" s="30">
        <v>2714815.92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3466852.52</v>
      </c>
      <c r="D22" s="3">
        <f>SUM(D4+D12+D15)</f>
        <v>2714815.92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3025193.7399999998</v>
      </c>
      <c r="D25" s="28">
        <f>SUM(D26:D28)</f>
        <v>2094691.3400000003</v>
      </c>
      <c r="E25" s="31" t="s">
        <v>55</v>
      </c>
    </row>
    <row r="26" spans="1:5" x14ac:dyDescent="0.2">
      <c r="A26" s="19"/>
      <c r="B26" s="20" t="s">
        <v>37</v>
      </c>
      <c r="C26" s="29">
        <v>2725064.41</v>
      </c>
      <c r="D26" s="30">
        <v>1708927.37</v>
      </c>
      <c r="E26" s="31">
        <v>5110</v>
      </c>
    </row>
    <row r="27" spans="1:5" x14ac:dyDescent="0.2">
      <c r="A27" s="19"/>
      <c r="B27" s="20" t="s">
        <v>16</v>
      </c>
      <c r="C27" s="29">
        <v>212144.26</v>
      </c>
      <c r="D27" s="30">
        <v>294303.59000000003</v>
      </c>
      <c r="E27" s="31">
        <v>5120</v>
      </c>
    </row>
    <row r="28" spans="1:5" x14ac:dyDescent="0.2">
      <c r="A28" s="19"/>
      <c r="B28" s="20" t="s">
        <v>17</v>
      </c>
      <c r="C28" s="29">
        <v>87985.07</v>
      </c>
      <c r="D28" s="30">
        <v>91460.38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290225.58</v>
      </c>
      <c r="D29" s="28">
        <f>SUM(D30:D38)</f>
        <v>400206.4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290225.58</v>
      </c>
      <c r="D33" s="30">
        <v>400206.4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13651.96</v>
      </c>
      <c r="D49" s="28">
        <f>SUM(D50:D55)</f>
        <v>12382.85</v>
      </c>
      <c r="E49" s="31" t="s">
        <v>55</v>
      </c>
    </row>
    <row r="50" spans="1:9" x14ac:dyDescent="0.2">
      <c r="A50" s="19"/>
      <c r="B50" s="20" t="s">
        <v>31</v>
      </c>
      <c r="C50" s="29">
        <v>13651.96</v>
      </c>
      <c r="D50" s="30">
        <v>12382.85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3329071.28</v>
      </c>
      <c r="D59" s="3">
        <f>SUM(D56+D49+D43+D39+D29+D25)</f>
        <v>2507280.5900000003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137781.24000000022</v>
      </c>
      <c r="D61" s="28">
        <f>D22-D59</f>
        <v>207535.32999999961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5" spans="2:6" ht="15" x14ac:dyDescent="0.2">
      <c r="B65" s="33"/>
      <c r="C65" s="33"/>
      <c r="D65"/>
      <c r="E65"/>
      <c r="F65" s="33"/>
    </row>
    <row r="66" spans="2:6" ht="15" x14ac:dyDescent="0.2">
      <c r="B66" s="33"/>
      <c r="C66" s="33"/>
      <c r="D66"/>
      <c r="E66"/>
      <c r="F66" s="33"/>
    </row>
    <row r="67" spans="2:6" ht="15" x14ac:dyDescent="0.2">
      <c r="B67" s="33"/>
      <c r="C67" s="33"/>
      <c r="D67"/>
      <c r="E67"/>
      <c r="F67" s="33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39370078740157483" header="0.31496062992125984" footer="0.31496062992125984"/>
  <pageSetup scale="76" orientation="portrait" r:id="rId1"/>
  <ignoredErrors>
    <ignoredError sqref="C4:D6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2021-01-26T22:52:55Z</cp:lastPrinted>
  <dcterms:created xsi:type="dcterms:W3CDTF">2012-12-11T20:29:16Z</dcterms:created>
  <dcterms:modified xsi:type="dcterms:W3CDTF">2021-05-07T20:44:31Z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