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201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E21" i="4"/>
  <c r="E39" i="4" s="1"/>
  <c r="H21" i="4"/>
  <c r="H39" i="4" s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<sst xmlns="http://schemas.openxmlformats.org/spreadsheetml/2006/main" count="98" uniqueCount="50">
  <si>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</si>
  <si>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</si>
  <si>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</si>
  <si>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</si>
  <si>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</si>
  <si>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</si>
  <si>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</si>
  <si>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</si>
  <si>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</si>
  <si>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</si>
  <si>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</si>
  <si>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</si>
  <si>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</si>
  <si>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</si>
  <si>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</si>
  <si>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</si>
  <si>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</si>
  <si>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</si>
  <si>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</si>
  <si>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</si>
  <si>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</si>
  <si>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</si>
  <si>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</si>
  <si>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</si>
  <si>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</si>
  <si>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</si>
  <si>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</si>
  <si>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</si>
  <si>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</si>
  <si>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</si>
  <si>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</si>
  <si>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</si>
  <si>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</si>
  <si>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</si>
  <si>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</si>
  <si>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</si>
  <si>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</si>
  <si>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</si>
  <si>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</si>
  <si>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</si>
  <si>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</si>
  <si>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</si>
  <si>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</si>
  <si>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</si>
  <si>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</si>
  <si>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</si>
  <si>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</si>
  <si>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</si>
  <si>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</si>
  <si>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COMISION MUNICIPAL DEL DEPORTE APASEO EL GRANDE
ESTADO ANALÍTICO DE INGRESOS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</si>
</sst>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activeCell="A47" sqref="A47:XFD5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3466852.52</v>
      </c>
      <c r="D13" s="22">
        <v>0</v>
      </c>
      <c r="E13" s="22">
        <f t="shared" si="2"/>
        <v>3466852.52</v>
      </c>
      <c r="F13" s="22">
        <v>3466852.52</v>
      </c>
      <c r="G13" s="22">
        <v>3466852.52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3466852.52</v>
      </c>
      <c r="D16" s="23">
        <f t="shared" ref="D16:H16" si="6">SUM(D5:D14)</f>
        <v>0</v>
      </c>
      <c r="E16" s="23">
        <f t="shared" si="6"/>
        <v>3466852.52</v>
      </c>
      <c r="F16" s="23">
        <f t="shared" si="6"/>
        <v>3466852.52</v>
      </c>
      <c r="G16" s="11">
        <f t="shared" si="6"/>
        <v>3466852.52</v>
      </c>
      <c r="H16" s="12">
        <f t="shared" si="6"/>
        <v>0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3466852.52</v>
      </c>
      <c r="D31" s="26">
        <f t="shared" si="14"/>
        <v>0</v>
      </c>
      <c r="E31" s="26">
        <f t="shared" si="14"/>
        <v>3466852.52</v>
      </c>
      <c r="F31" s="26">
        <f t="shared" si="14"/>
        <v>3466852.52</v>
      </c>
      <c r="G31" s="26">
        <f t="shared" si="14"/>
        <v>3466852.52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3466852.52</v>
      </c>
      <c r="D35" s="25">
        <v>0</v>
      </c>
      <c r="E35" s="25">
        <f>C35+D35</f>
        <v>3466852.52</v>
      </c>
      <c r="F35" s="25">
        <v>3466852.52</v>
      </c>
      <c r="G35" s="25">
        <v>3466852.52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3466852.52</v>
      </c>
      <c r="D39" s="23">
        <f t="shared" ref="D39:H39" si="18">SUM(D37+D31+D21)</f>
        <v>0</v>
      </c>
      <c r="E39" s="23">
        <f t="shared" si="18"/>
        <v>3466852.52</v>
      </c>
      <c r="F39" s="23">
        <f t="shared" si="18"/>
        <v>3466852.52</v>
      </c>
      <c r="G39" s="23">
        <f t="shared" si="18"/>
        <v>3466852.52</v>
      </c>
      <c r="H39" s="12">
        <f t="shared" si="18"/>
        <v>0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7" orientation="landscape" r:id="rId1"/>
  <ignoredErrors>
    <ignoredError sqref="C20:G20 C4:G4 I5:I40" numberStoredAsText="1"/>
    <ignoredError sqref="E5:H15 E16:H16 C16:D16 E21:E39 C21:D39 F21:H3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2021-01-27T20:41:04Z</cp:lastPrinted>
  <dcterms:created xsi:type="dcterms:W3CDTF">2012-12-11T20:48:19Z</dcterms:created>
  <dcterms:modified xsi:type="dcterms:W3CDTF">2021-05-11T15:48:23Z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