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G37" i="1" s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C41" i="1" l="1"/>
  <c r="G59" i="1"/>
  <c r="G54" i="1"/>
  <c r="G45" i="1"/>
  <c r="G28" i="1"/>
  <c r="E65" i="1"/>
  <c r="G16" i="1"/>
  <c r="B41" i="1"/>
  <c r="D65" i="1"/>
  <c r="F65" i="1"/>
  <c r="C65" i="1"/>
  <c r="F41" i="1"/>
  <c r="D41" i="1"/>
  <c r="E41" i="1"/>
  <c r="B65" i="1"/>
  <c r="C70" i="1" l="1"/>
  <c r="G41" i="1"/>
  <c r="G70" i="1" s="1"/>
  <c r="G65" i="1"/>
  <c r="F70" i="1"/>
  <c r="G42" i="1"/>
  <c r="E70" i="1"/>
  <c r="B70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<sst xmlns="http://schemas.openxmlformats.org/spreadsheetml/2006/main" count="75" uniqueCount="75">
  <si>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</si>
  <si>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</si>
  <si>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</si>
  <si>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</si>
  <si>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</si>
  <si>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</si>
  <si>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</si>
  <si>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</si>
  <si>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</si>
  <si>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</si>
  <si>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</si>
  <si>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</si>
  <si>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</si>
  <si>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</si>
  <si>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</si>
  <si>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</si>
  <si>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</si>
  <si>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</si>
  <si>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</si>
  <si>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</si>
  <si>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</si>
  <si>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</si>
  <si>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</si>
  <si>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</si>
  <si>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</si>
  <si>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</si>
  <si>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</si>
  <si>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</si>
  <si>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</si>
  <si>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</si>
  <si>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</si>
  <si>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</si>
  <si>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</si>
  <si>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</si>
  <si>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</si>
  <si>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</si>
  <si>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</si>
  <si>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</si>
  <si>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</si>
  <si>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</si>
  <si>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</si>
  <si>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</si>
  <si>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</si>
  <si>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</si>
  <si>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</si>
  <si>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</si>
  <si>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</si>
  <si>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</si>
  <si>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</si>
  <si>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</si>
  <si>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</si>
  <si>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</si>
  <si>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</si>
  <si>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</si>
  <si>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</si>
  <si>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</si>
  <si>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</si>
  <si>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</si>
  <si>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</si>
  <si>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</si>
  <si>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</si>
  <si>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</si>
  <si>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</si>
  <si>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</si>
  <si>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</si>
  <si>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</si>
  <si>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</si>
  <si>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</si>
  <si>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</si>
  <si>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</si>
  <si>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</si>
  <si>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</si>
  <si>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</si>
  <si>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COMISION MUNICIPAL DEL DEPORTE APASEO EL GRANDE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</si>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</sst>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164" fontId="0" fillId="0" borderId="0" xfId="1" applyFont="1"/>
    <xf numFmtId="164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="90" zoomScaleNormal="90" workbookViewId="0">
      <selection activeCell="K64" sqref="K64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3466852.52</v>
      </c>
      <c r="C34" s="42">
        <v>0</v>
      </c>
      <c r="D34" s="19">
        <f>B34+C34</f>
        <v>3466852.52</v>
      </c>
      <c r="E34" s="42">
        <v>873938.24</v>
      </c>
      <c r="F34" s="42">
        <v>873938.24</v>
      </c>
      <c r="G34" s="19">
        <f t="shared" si="1"/>
        <v>-2592914.2800000003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3466852.52</v>
      </c>
      <c r="C41" s="20">
        <f t="shared" ref="C41:G41" si="7">C9+C10+C11+C12+C13+C14+C15+C16+C28++C34+C35+C37</f>
        <v>0</v>
      </c>
      <c r="D41" s="20">
        <f t="shared" si="7"/>
        <v>3466852.52</v>
      </c>
      <c r="E41" s="20">
        <f t="shared" si="7"/>
        <v>873938.24</v>
      </c>
      <c r="F41" s="20">
        <f t="shared" si="7"/>
        <v>873938.24</v>
      </c>
      <c r="G41" s="20">
        <f t="shared" si="7"/>
        <v>-2592914.2800000003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3466852.52</v>
      </c>
      <c r="C70" s="20">
        <f t="shared" ref="C70:G70" si="19">C41+C65+C67</f>
        <v>0</v>
      </c>
      <c r="D70" s="20">
        <f t="shared" si="19"/>
        <v>3466852.52</v>
      </c>
      <c r="E70" s="20">
        <f t="shared" si="19"/>
        <v>873938.24</v>
      </c>
      <c r="F70" s="20">
        <f t="shared" si="19"/>
        <v>873938.24</v>
      </c>
      <c r="G70" s="20">
        <f t="shared" si="19"/>
        <v>-2592914.2800000003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/>
      <c r="E78" s="24"/>
      <c r="F78" s="24"/>
      <c r="G78" s="25"/>
    </row>
    <row r="79" spans="1:7" x14ac:dyDescent="0.25">
      <c r="B79" s="17"/>
      <c r="C79" s="17"/>
      <c r="D79" s="17"/>
      <c r="E79" s="17"/>
      <c r="F79" s="17"/>
      <c r="G79" s="17"/>
    </row>
  </sheetData>
  <sheetProtection password="BF51" sheet="1" objects="1" scenarios="1" selectLockedCells="1" selectUnlockedCell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16:C27 B29:C76 D9:G15 D17:G27 E16:G16" unlockedFormula="1"/>
    <ignoredError sqref="B28:C28" formulaRange="1" unlockedFormula="1"/>
    <ignoredError sqref="D16 D29:G75 D28 G28" formula="1" unlockedFormula="1"/>
    <ignoredError sqref="E28:F28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2018-12-04T17:58:02Z</cp:lastPrinted>
  <dcterms:created xsi:type="dcterms:W3CDTF">2018-11-21T17:49:47Z</dcterms:created>
  <dcterms:modified xsi:type="dcterms:W3CDTF">2021-05-27T20:03:54Z</dcterms:modified>
</cp:coreProperties>
</file>