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ditoriaguanajuato-my.sharepoint.com/personal/acorona_aseg_gob_mx/Documents/SIRET_reportes/Erorres/MAPG_000/"/>
    </mc:Choice>
  </mc:AlternateContent>
  <xr:revisionPtr revIDLastSave="3" documentId="8_{3F13AACF-4AAD-49D1-86C4-70AE61A85D75}" xr6:coauthVersionLast="47" xr6:coauthVersionMax="47" xr10:uidLastSave="{FB7FB490-C943-4999-AA35-9BA07FBF642D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<sst xmlns="http://schemas.openxmlformats.org/spreadsheetml/2006/main" count="41" uniqueCount="41">
  <si>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</si>
  <si>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</si>
  <si>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</si>
  <si>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</si>
  <si>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</si>
  <si>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</si>
  <si>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</si>
  <si>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</si>
  <si>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</si>
  <si>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</si>
  <si>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</si>
  <si>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</si>
  <si>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</si>
  <si>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</si>
  <si>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</si>
  <si>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</si>
  <si>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</si>
  <si>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</si>
  <si>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</si>
  <si>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</si>
  <si>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</si>
  <si>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</si>
  <si>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</si>
  <si>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</si>
  <si>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</si>
  <si>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</si>
  <si>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</si>
  <si>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</si>
  <si>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</si>
  <si>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</si>
  <si>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</si>
  <si>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</si>
  <si>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</si>
  <si>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</si>
  <si>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</si>
  <si>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</si>
  <si>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Costo financiero, deuda o apoyos a deudores y ahorradores de la banca</t>
  </si>
  <si>
    <t>Participaciones a entidades federativas y municipios</t>
  </si>
  <si>
    <t>Comité Municipal de Agua Potable y Alcantarillado de Apaseo el Grande, Gto.
Gasto por Categoría Programática
Del 1 de Enero al 30 de Junio de 2025
(Cifras en Pesos)</t>
  </si>
  <si>
    <t>Programas de Gasto Federalizado  (Gobierno Federal)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</si>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</sst>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5" fillId="0" borderId="10" xfId="0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zoomScaleSheetLayoutView="90" workbookViewId="0">
      <selection activeCell="A34" sqref="A34"/>
    </sheetView>
  </sheetViews>
  <sheetFormatPr baseColWidth="10" defaultColWidth="11.42578125" defaultRowHeight="11.25" x14ac:dyDescent="0.2"/>
  <cols>
    <col min="1" max="1" width="62.42578125" style="1" customWidth="1"/>
    <col min="2" max="2" width="15.5703125" style="1" customWidth="1"/>
    <col min="3" max="3" width="18.5703125" style="1" customWidth="1"/>
    <col min="4" max="4" width="15.5703125" style="1" customWidth="1"/>
    <col min="5" max="7" width="15.5703125" style="2" customWidth="1"/>
    <col min="8" max="16384" width="11.42578125" style="1"/>
  </cols>
  <sheetData>
    <row r="1" spans="1:7" ht="50.1" customHeight="1" x14ac:dyDescent="0.2">
      <c r="A1" s="18" t="s">
        <v>38</v>
      </c>
      <c r="B1" s="18"/>
      <c r="C1" s="18"/>
      <c r="D1" s="18"/>
      <c r="E1" s="18"/>
      <c r="F1" s="18"/>
      <c r="G1" s="21"/>
    </row>
    <row r="2" spans="1:7" ht="15" customHeight="1" x14ac:dyDescent="0.2">
      <c r="A2" s="22" t="s">
        <v>35</v>
      </c>
      <c r="B2" s="18" t="s">
        <v>31</v>
      </c>
      <c r="C2" s="18"/>
      <c r="D2" s="18"/>
      <c r="E2" s="18"/>
      <c r="F2" s="18"/>
      <c r="G2" s="19" t="s">
        <v>30</v>
      </c>
    </row>
    <row r="3" spans="1:7" ht="24.95" customHeight="1" x14ac:dyDescent="0.2">
      <c r="A3" s="23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0"/>
    </row>
    <row r="4" spans="1:7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6" t="s">
        <v>25</v>
      </c>
      <c r="B5" s="14">
        <f>+B6+B9+B18+B22+B25+B30</f>
        <v>49980729.700000003</v>
      </c>
      <c r="C5" s="14">
        <f t="shared" ref="C5:G5" si="0">+C6+C9+C18+C22+C25+C30</f>
        <v>58363922.82</v>
      </c>
      <c r="D5" s="14">
        <f t="shared" si="0"/>
        <v>108344652.52000001</v>
      </c>
      <c r="E5" s="14">
        <f t="shared" si="0"/>
        <v>51122746.82</v>
      </c>
      <c r="F5" s="14">
        <f t="shared" si="0"/>
        <v>31964340.309999999</v>
      </c>
      <c r="G5" s="14">
        <f t="shared" si="0"/>
        <v>57221905.70000001</v>
      </c>
    </row>
    <row r="6" spans="1:7" x14ac:dyDescent="0.2">
      <c r="A6" s="7" t="s">
        <v>0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</row>
    <row r="7" spans="1:7" x14ac:dyDescent="0.2">
      <c r="A7" s="8" t="s">
        <v>1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8" t="s">
        <v>2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7" t="s">
        <v>3</v>
      </c>
      <c r="B9" s="15">
        <f>SUM(B10:B17)</f>
        <v>49980729.700000003</v>
      </c>
      <c r="C9" s="15">
        <f>SUM(C10:C17)</f>
        <v>58363922.82</v>
      </c>
      <c r="D9" s="15">
        <f t="shared" ref="D9:G9" si="2">SUM(D10:D17)</f>
        <v>108344652.52000001</v>
      </c>
      <c r="E9" s="15">
        <f t="shared" si="2"/>
        <v>51122746.82</v>
      </c>
      <c r="F9" s="15">
        <f t="shared" si="2"/>
        <v>31964340.309999999</v>
      </c>
      <c r="G9" s="15">
        <f t="shared" si="2"/>
        <v>57221905.70000001</v>
      </c>
    </row>
    <row r="10" spans="1:7" x14ac:dyDescent="0.2">
      <c r="A10" s="8" t="s">
        <v>4</v>
      </c>
      <c r="B10" s="16">
        <v>49980729.700000003</v>
      </c>
      <c r="C10" s="16">
        <v>58363922.82</v>
      </c>
      <c r="D10" s="16">
        <f t="shared" ref="D10:D17" si="3">B10+C10</f>
        <v>108344652.52000001</v>
      </c>
      <c r="E10" s="16">
        <v>51122746.82</v>
      </c>
      <c r="F10" s="16">
        <v>31964340.309999999</v>
      </c>
      <c r="G10" s="16">
        <f t="shared" ref="G10:G17" si="4">D10-E10</f>
        <v>57221905.70000001</v>
      </c>
    </row>
    <row r="11" spans="1:7" x14ac:dyDescent="0.2">
      <c r="A11" s="8" t="s">
        <v>5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8" t="s">
        <v>6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</row>
    <row r="13" spans="1:7" x14ac:dyDescent="0.2">
      <c r="A13" s="8" t="s">
        <v>7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</row>
    <row r="14" spans="1:7" x14ac:dyDescent="0.2">
      <c r="A14" s="8" t="s">
        <v>8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</row>
    <row r="15" spans="1:7" x14ac:dyDescent="0.2">
      <c r="A15" s="8" t="s">
        <v>9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8" t="s">
        <v>10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</row>
    <row r="17" spans="1:7" x14ac:dyDescent="0.2">
      <c r="A17" s="8" t="s">
        <v>11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</row>
    <row r="18" spans="1:7" x14ac:dyDescent="0.2">
      <c r="A18" s="7" t="s">
        <v>12</v>
      </c>
      <c r="B18" s="15">
        <f>SUM(B19:B21)</f>
        <v>0</v>
      </c>
      <c r="C18" s="15">
        <f>SUM(C19:C21)</f>
        <v>0</v>
      </c>
      <c r="D18" s="15">
        <f t="shared" ref="D18:G18" si="5">SUM(D19:D21)</f>
        <v>0</v>
      </c>
      <c r="E18" s="15">
        <f t="shared" si="5"/>
        <v>0</v>
      </c>
      <c r="F18" s="15">
        <f t="shared" si="5"/>
        <v>0</v>
      </c>
      <c r="G18" s="15">
        <f t="shared" si="5"/>
        <v>0</v>
      </c>
    </row>
    <row r="19" spans="1:7" x14ac:dyDescent="0.2">
      <c r="A19" s="8" t="s">
        <v>13</v>
      </c>
      <c r="B19" s="16">
        <v>0</v>
      </c>
      <c r="C19" s="16">
        <v>0</v>
      </c>
      <c r="D19" s="16">
        <f t="shared" ref="D19:D21" si="6">B19+C19</f>
        <v>0</v>
      </c>
      <c r="E19" s="16">
        <v>0</v>
      </c>
      <c r="F19" s="16">
        <v>0</v>
      </c>
      <c r="G19" s="16">
        <f t="shared" ref="G19:G21" si="7">D19-E19</f>
        <v>0</v>
      </c>
    </row>
    <row r="20" spans="1:7" x14ac:dyDescent="0.2">
      <c r="A20" s="8" t="s">
        <v>14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</row>
    <row r="21" spans="1:7" x14ac:dyDescent="0.2">
      <c r="A21" s="8" t="s">
        <v>15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</row>
    <row r="22" spans="1:7" x14ac:dyDescent="0.2">
      <c r="A22" s="7" t="s">
        <v>16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</row>
    <row r="23" spans="1:7" x14ac:dyDescent="0.2">
      <c r="A23" s="8" t="s">
        <v>17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</row>
    <row r="24" spans="1:7" x14ac:dyDescent="0.2">
      <c r="A24" s="8" t="s">
        <v>18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</row>
    <row r="25" spans="1:7" x14ac:dyDescent="0.2">
      <c r="A25" s="7" t="s">
        <v>19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</row>
    <row r="26" spans="1:7" x14ac:dyDescent="0.2">
      <c r="A26" s="8" t="s">
        <v>20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</row>
    <row r="27" spans="1:7" x14ac:dyDescent="0.2">
      <c r="A27" s="8" t="s">
        <v>21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</row>
    <row r="28" spans="1:7" x14ac:dyDescent="0.2">
      <c r="A28" s="8" t="s">
        <v>22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</row>
    <row r="29" spans="1:7" x14ac:dyDescent="0.2">
      <c r="A29" s="8" t="s">
        <v>23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</row>
    <row r="30" spans="1:7" x14ac:dyDescent="0.2">
      <c r="A30" s="7" t="s">
        <v>39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</row>
    <row r="31" spans="1:7" x14ac:dyDescent="0.2">
      <c r="A31" s="8" t="s">
        <v>24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</row>
    <row r="32" spans="1:7" x14ac:dyDescent="0.2">
      <c r="A32" s="9" t="s">
        <v>37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</row>
    <row r="33" spans="1:7" x14ac:dyDescent="0.2">
      <c r="A33" s="9" t="s">
        <v>36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</row>
    <row r="34" spans="1:7" x14ac:dyDescent="0.2">
      <c r="A34" s="24" t="s">
        <v>40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</row>
    <row r="35" spans="1:7" x14ac:dyDescent="0.2">
      <c r="A35" s="9"/>
      <c r="B35" s="15"/>
      <c r="C35" s="15"/>
      <c r="D35" s="15"/>
      <c r="E35" s="15"/>
      <c r="F35" s="15"/>
      <c r="G35" s="15"/>
    </row>
    <row r="36" spans="1:7" ht="13.5" customHeight="1" x14ac:dyDescent="0.2">
      <c r="A36" s="13" t="s">
        <v>34</v>
      </c>
      <c r="B36" s="17">
        <f t="shared" ref="B36:G36" si="17">+B5+B32+B33+B34</f>
        <v>49980729.700000003</v>
      </c>
      <c r="C36" s="17">
        <f t="shared" si="17"/>
        <v>58363922.82</v>
      </c>
      <c r="D36" s="17">
        <f t="shared" si="17"/>
        <v>108344652.52000001</v>
      </c>
      <c r="E36" s="17">
        <f t="shared" si="17"/>
        <v>51122746.82</v>
      </c>
      <c r="F36" s="17">
        <f t="shared" si="17"/>
        <v>31964340.309999999</v>
      </c>
      <c r="G36" s="17">
        <f t="shared" si="17"/>
        <v>57221905.70000001</v>
      </c>
    </row>
    <row r="38" spans="1:7" x14ac:dyDescent="0.2">
      <c r="A38" s="10" t="s">
        <v>33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3 A35:B35 B34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 Corona Barrientos</cp:lastModifiedBy>
  <cp:lastPrinted>2017-03-30T22:19:49Z</cp:lastPrinted>
  <dcterms:created xsi:type="dcterms:W3CDTF">2012-12-11T21:13:37Z</dcterms:created>
  <dcterms:modified xsi:type="dcterms:W3CDTF">2025-08-14T21:19:34Z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