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C852BA5B-B2E1-4B51-9A8C-972C3D0D9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<sst xmlns="http://schemas.openxmlformats.org/spreadsheetml/2006/main" count="45" uniqueCount="37">
  <si>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</si>
  <si>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</si>
  <si>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</si>
  <si>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</si>
  <si>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</si>
  <si>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</si>
  <si>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</si>
  <si>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</si>
  <si>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</si>
  <si>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</si>
  <si>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</si>
  <si>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</si>
  <si>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</si>
  <si>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</si>
  <si>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</si>
  <si>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</si>
  <si>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</si>
  <si>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</si>
  <si>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</si>
  <si>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</si>
  <si>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</si>
  <si>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</si>
  <si>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</si>
  <si>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</si>
  <si>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</si>
  <si>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</si>
  <si>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</si>
  <si>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</si>
  <si>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</si>
  <si>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</si>
  <si>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</si>
  <si>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</si>
  <si>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</si>
  <si>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</si>
  <si>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</si>
  <si>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</si>
  <si>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Apaseo el Grande,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</si>
</sst>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4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49980729.700000003</v>
      </c>
      <c r="C3" s="11">
        <f t="shared" ref="C3:D3" si="0">SUM(C4:C13)</f>
        <v>41196687.729999997</v>
      </c>
      <c r="D3" s="12">
        <f t="shared" si="0"/>
        <v>41190322.770000003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49980729.700000003</v>
      </c>
      <c r="C10" s="13">
        <v>41196687.729999997</v>
      </c>
      <c r="D10" s="14">
        <v>41190322.770000003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0</v>
      </c>
      <c r="C12" s="13">
        <v>0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49980729.699999996</v>
      </c>
      <c r="C14" s="15">
        <f t="shared" ref="C14:D14" si="1">SUM(C15:C23)</f>
        <v>51122746.82</v>
      </c>
      <c r="D14" s="16">
        <f t="shared" si="1"/>
        <v>31964340.309999999</v>
      </c>
    </row>
    <row r="15" spans="1:4" x14ac:dyDescent="0.2">
      <c r="A15" s="8" t="s">
        <v>12</v>
      </c>
      <c r="B15" s="13">
        <v>28569201.859999999</v>
      </c>
      <c r="C15" s="13">
        <v>15573976.67</v>
      </c>
      <c r="D15" s="14">
        <v>13647581.92</v>
      </c>
    </row>
    <row r="16" spans="1:4" x14ac:dyDescent="0.2">
      <c r="A16" s="8" t="s">
        <v>13</v>
      </c>
      <c r="B16" s="13">
        <v>4338733.76</v>
      </c>
      <c r="C16" s="13">
        <v>4263858.53</v>
      </c>
      <c r="D16" s="14">
        <v>2877804.96</v>
      </c>
    </row>
    <row r="17" spans="1:4" x14ac:dyDescent="0.2">
      <c r="A17" s="8" t="s">
        <v>14</v>
      </c>
      <c r="B17" s="13">
        <v>15186594.08</v>
      </c>
      <c r="C17" s="13">
        <v>18861453.59</v>
      </c>
      <c r="D17" s="14">
        <v>12591737.460000001</v>
      </c>
    </row>
    <row r="18" spans="1:4" x14ac:dyDescent="0.2">
      <c r="A18" s="8" t="s">
        <v>9</v>
      </c>
      <c r="B18" s="13">
        <v>0</v>
      </c>
      <c r="C18" s="13">
        <v>1290773.0900000001</v>
      </c>
      <c r="D18" s="14">
        <v>1050773.0900000001</v>
      </c>
    </row>
    <row r="19" spans="1:4" x14ac:dyDescent="0.2">
      <c r="A19" s="8" t="s">
        <v>15</v>
      </c>
      <c r="B19" s="13">
        <v>706200</v>
      </c>
      <c r="C19" s="13">
        <v>3771823.01</v>
      </c>
      <c r="D19" s="14">
        <v>1796442.88</v>
      </c>
    </row>
    <row r="20" spans="1:4" x14ac:dyDescent="0.2">
      <c r="A20" s="8" t="s">
        <v>16</v>
      </c>
      <c r="B20" s="13">
        <v>1180000</v>
      </c>
      <c r="C20" s="13">
        <v>7360861.9299999997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-9926059.0900000036</v>
      </c>
      <c r="D24" s="18">
        <f>D3-D14</f>
        <v>9225982.4600000046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-9926059.0899999999</v>
      </c>
      <c r="D27" s="20">
        <f>SUM(D28:D34)</f>
        <v>9225982.4600000009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-9926059.0899999999</v>
      </c>
      <c r="D31" s="22">
        <v>9225982.4600000009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-9926059.0899999999</v>
      </c>
      <c r="D39" s="26">
        <f>D27+D35</f>
        <v>9225982.4600000009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Ramirez MedinA</cp:lastModifiedBy>
  <cp:lastPrinted>2018-07-16T14:09:31Z</cp:lastPrinted>
  <dcterms:created xsi:type="dcterms:W3CDTF">2017-12-20T04:54:53Z</dcterms:created>
  <dcterms:modified xsi:type="dcterms:W3CDTF">2025-08-13T17:58:36Z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