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IERRES CONTABLES 2025\2D0 TRIM 2025\"/>
    </mc:Choice>
  </mc:AlternateContent>
  <xr:revisionPtr revIDLastSave="0" documentId="13_ncr:1_{77944867-16C8-43F9-A014-F9D40BDCDF66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</sheets>
  <calcPr calcId="191029"/>
</workbook>
</file>

<file path=xl/calcChain.xml><?xml version="1.0" encoding="utf-8"?>
<calcChain xmlns="http://schemas.openxmlformats.org/spreadsheetml/2006/main">
  <c r="D15" i="4" l="1"/>
  <c r="G15" i="4" s="1"/>
  <c r="D14" i="4"/>
  <c r="G14" i="4" s="1"/>
  <c r="D13" i="4"/>
  <c r="G13" i="4" s="1"/>
  <c r="D12" i="4"/>
  <c r="G12" i="4" s="1"/>
  <c r="D16" i="4"/>
  <c r="G16" i="4" s="1"/>
  <c r="F52" i="4" l="1"/>
  <c r="E52" i="4"/>
  <c r="C52" i="4"/>
  <c r="B52" i="4"/>
  <c r="D50" i="4"/>
  <c r="G50" i="4" s="1"/>
  <c r="D46" i="4"/>
  <c r="G46" i="4" s="1"/>
  <c r="D48" i="4"/>
  <c r="G48" i="4" s="1"/>
  <c r="D44" i="4"/>
  <c r="G44" i="4" s="1"/>
  <c r="D42" i="4"/>
  <c r="G42" i="4" s="1"/>
  <c r="D40" i="4"/>
  <c r="G40" i="4" s="1"/>
  <c r="D38" i="4"/>
  <c r="G38" i="4" s="1"/>
  <c r="D36" i="4"/>
  <c r="G36" i="4" s="1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17" i="4"/>
  <c r="E17" i="4"/>
  <c r="C17" i="4"/>
  <c r="B17" i="4"/>
  <c r="G52" i="4" l="1"/>
  <c r="D52" i="4"/>
  <c r="G29" i="4"/>
  <c r="D29" i="4"/>
  <c r="G17" i="4"/>
  <c r="D17" i="4"/>
</calcChain>
</file>

<file path=xl/sharedStrings.xml><?xml version="1.0" encoding="utf-8"?>
<sst xmlns="http://schemas.openxmlformats.org/spreadsheetml/2006/main" count="54" uniqueCount="34">
  <si>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</si>
  <si>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</si>
  <si>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</si>
  <si>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</si>
  <si>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</si>
  <si>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</si>
  <si>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</si>
  <si>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</si>
  <si>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</si>
  <si>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</si>
  <si>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</si>
  <si>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</si>
  <si>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</si>
  <si>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</si>
  <si>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</si>
  <si>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</si>
  <si>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</si>
  <si>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</si>
  <si>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</si>
  <si>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</si>
  <si>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</si>
  <si>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</si>
  <si>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31120M04A010000 DIRECCION GENERAL</t>
  </si>
  <si>
    <t>31120M04A010100 COORDINACION ADMINISTRAT</t>
  </si>
  <si>
    <t>31120M04A010200 COORDINACION COMERCIAL</t>
  </si>
  <si>
    <t>31120M04A010300 COORDINACION TECNICA</t>
  </si>
  <si>
    <t>31120M04A010400 COORDINACION JURIDICA</t>
  </si>
  <si>
    <t>31120M04A010500 COORDINACION COMUNIDADES</t>
  </si>
  <si>
    <t>31120M04A010600 COORDINACION OPERATIVA</t>
  </si>
  <si>
    <t>31120M04A010700 COORDINACION RECURSOS MA</t>
  </si>
  <si>
    <t>31120M04A010800 COORDINACION RECURSOS HU</t>
  </si>
  <si>
    <t>31120M04A010900 COORDINACION SOCIAL DE C</t>
  </si>
  <si>
    <t>31120M04A011000 COORDINACION DE VINCULAC</t>
  </si>
  <si>
    <t>Comité Municipal de Agua Potable y Alcantarillado de Apaseo el Grande, Gto.
Estado Analítico del Ejercicio del Presupuesto de Egresos
Clasificación Administrativa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</si>
</sst>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4" fontId="6" fillId="2" borderId="3" xfId="9" applyNumberFormat="1" applyFont="1" applyFill="1" applyBorder="1" applyAlignment="1">
      <alignment horizontal="center" vertical="center" wrapText="1"/>
    </xf>
    <xf numFmtId="4" fontId="2" fillId="0" borderId="7" xfId="9" applyNumberFormat="1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2" fillId="0" borderId="1" xfId="9" applyFont="1" applyBorder="1" applyAlignment="1">
      <alignment horizontal="left" vertical="center" indent="1"/>
    </xf>
    <xf numFmtId="0" fontId="2" fillId="0" borderId="2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9" xfId="9" applyFont="1" applyBorder="1" applyAlignment="1">
      <alignment horizontal="center" vertical="center" wrapText="1"/>
    </xf>
    <xf numFmtId="3" fontId="2" fillId="0" borderId="9" xfId="0" applyNumberFormat="1" applyFont="1" applyBorder="1" applyProtection="1">
      <protection locked="0"/>
    </xf>
    <xf numFmtId="3" fontId="6" fillId="0" borderId="3" xfId="0" applyNumberFormat="1" applyFont="1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showGridLines="0" tabSelected="1" workbookViewId="0">
      <selection activeCell="H26" sqref="H26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17" t="s">
        <v>33</v>
      </c>
      <c r="B1" s="18"/>
      <c r="C1" s="18"/>
      <c r="D1" s="18"/>
      <c r="E1" s="18"/>
      <c r="F1" s="18"/>
      <c r="G1" s="19"/>
    </row>
    <row r="2" spans="1:7" x14ac:dyDescent="0.2">
      <c r="A2" s="10"/>
      <c r="B2" s="20" t="s">
        <v>15</v>
      </c>
      <c r="C2" s="21"/>
      <c r="D2" s="21"/>
      <c r="E2" s="21"/>
      <c r="F2" s="22"/>
      <c r="G2" s="15" t="s">
        <v>14</v>
      </c>
    </row>
    <row r="3" spans="1:7" ht="24.95" customHeight="1" x14ac:dyDescent="0.2">
      <c r="A3" s="9" t="s">
        <v>9</v>
      </c>
      <c r="B3" s="2" t="s">
        <v>10</v>
      </c>
      <c r="C3" s="2" t="s">
        <v>16</v>
      </c>
      <c r="D3" s="2" t="s">
        <v>11</v>
      </c>
      <c r="E3" s="2" t="s">
        <v>12</v>
      </c>
      <c r="F3" s="2" t="s">
        <v>13</v>
      </c>
      <c r="G3" s="16"/>
    </row>
    <row r="4" spans="1:7" x14ac:dyDescent="0.2">
      <c r="A4" s="5"/>
      <c r="B4" s="3"/>
      <c r="C4" s="3"/>
      <c r="D4" s="3"/>
      <c r="E4" s="3"/>
      <c r="F4" s="3"/>
      <c r="G4" s="3"/>
    </row>
    <row r="5" spans="1:7" x14ac:dyDescent="0.2">
      <c r="A5" s="6" t="s">
        <v>22</v>
      </c>
      <c r="B5" s="13">
        <v>2829781.84</v>
      </c>
      <c r="C5" s="13">
        <v>2954216.67</v>
      </c>
      <c r="D5" s="13">
        <f>B5+C5</f>
        <v>5783998.5099999998</v>
      </c>
      <c r="E5" s="13">
        <v>4295431.32</v>
      </c>
      <c r="F5" s="13">
        <v>2361471</v>
      </c>
      <c r="G5" s="13">
        <f>D5-E5</f>
        <v>1488567.1899999995</v>
      </c>
    </row>
    <row r="6" spans="1:7" x14ac:dyDescent="0.2">
      <c r="A6" s="6" t="s">
        <v>23</v>
      </c>
      <c r="B6" s="13">
        <v>4140508.94</v>
      </c>
      <c r="C6" s="13">
        <v>1348733.33</v>
      </c>
      <c r="D6" s="13">
        <f t="shared" ref="D6:D11" si="0">B6+C6</f>
        <v>5489242.2699999996</v>
      </c>
      <c r="E6" s="13">
        <v>1915057.84</v>
      </c>
      <c r="F6" s="13">
        <v>1483314.23</v>
      </c>
      <c r="G6" s="13">
        <f t="shared" ref="G6:G11" si="1">D6-E6</f>
        <v>3574184.4299999997</v>
      </c>
    </row>
    <row r="7" spans="1:7" x14ac:dyDescent="0.2">
      <c r="A7" s="6" t="s">
        <v>24</v>
      </c>
      <c r="B7" s="13">
        <v>6122985.6900000004</v>
      </c>
      <c r="C7" s="13">
        <v>2951512.94</v>
      </c>
      <c r="D7" s="13">
        <f t="shared" si="0"/>
        <v>9074498.6300000008</v>
      </c>
      <c r="E7" s="13">
        <v>4875667.2699999996</v>
      </c>
      <c r="F7" s="13">
        <v>3611354.58</v>
      </c>
      <c r="G7" s="13">
        <f t="shared" si="1"/>
        <v>4198831.3600000013</v>
      </c>
    </row>
    <row r="8" spans="1:7" x14ac:dyDescent="0.2">
      <c r="A8" s="6" t="s">
        <v>25</v>
      </c>
      <c r="B8" s="13">
        <v>16185555.59</v>
      </c>
      <c r="C8" s="13">
        <v>34208172.549999997</v>
      </c>
      <c r="D8" s="13">
        <f t="shared" si="0"/>
        <v>50393728.140000001</v>
      </c>
      <c r="E8" s="13">
        <v>20777499.800000001</v>
      </c>
      <c r="F8" s="13">
        <v>9511756.4900000002</v>
      </c>
      <c r="G8" s="13">
        <f t="shared" si="1"/>
        <v>29616228.34</v>
      </c>
    </row>
    <row r="9" spans="1:7" x14ac:dyDescent="0.2">
      <c r="A9" s="6" t="s">
        <v>26</v>
      </c>
      <c r="B9" s="13">
        <v>1851141.32</v>
      </c>
      <c r="C9" s="13">
        <v>76556</v>
      </c>
      <c r="D9" s="13">
        <f t="shared" si="0"/>
        <v>1927697.32</v>
      </c>
      <c r="E9" s="13">
        <v>767175.25</v>
      </c>
      <c r="F9" s="13">
        <v>657877.14</v>
      </c>
      <c r="G9" s="13">
        <f t="shared" si="1"/>
        <v>1160522.07</v>
      </c>
    </row>
    <row r="10" spans="1:7" x14ac:dyDescent="0.2">
      <c r="A10" s="6" t="s">
        <v>27</v>
      </c>
      <c r="B10" s="13">
        <v>1463491.76</v>
      </c>
      <c r="C10" s="13">
        <v>-262704</v>
      </c>
      <c r="D10" s="13">
        <f t="shared" si="0"/>
        <v>1200787.76</v>
      </c>
      <c r="E10" s="13">
        <v>561600.94999999995</v>
      </c>
      <c r="F10" s="13">
        <v>429119.42</v>
      </c>
      <c r="G10" s="13">
        <f t="shared" si="1"/>
        <v>639186.81000000006</v>
      </c>
    </row>
    <row r="11" spans="1:7" x14ac:dyDescent="0.2">
      <c r="A11" s="6" t="s">
        <v>28</v>
      </c>
      <c r="B11" s="13">
        <v>12585032.4</v>
      </c>
      <c r="C11" s="13">
        <v>2668015.4700000002</v>
      </c>
      <c r="D11" s="13">
        <f t="shared" si="0"/>
        <v>15253047.870000001</v>
      </c>
      <c r="E11" s="13">
        <v>6840809.7000000002</v>
      </c>
      <c r="F11" s="13">
        <v>5208187.46</v>
      </c>
      <c r="G11" s="13">
        <f t="shared" si="1"/>
        <v>8412238.1700000018</v>
      </c>
    </row>
    <row r="12" spans="1:7" x14ac:dyDescent="0.2">
      <c r="A12" s="6" t="s">
        <v>29</v>
      </c>
      <c r="B12" s="13">
        <v>810017.42</v>
      </c>
      <c r="C12" s="13">
        <v>3410058.21</v>
      </c>
      <c r="D12" s="13">
        <f t="shared" ref="D12" si="2">B12+C12</f>
        <v>4220075.63</v>
      </c>
      <c r="E12" s="13">
        <v>2217396.31</v>
      </c>
      <c r="F12" s="13">
        <v>1479526.04</v>
      </c>
      <c r="G12" s="13">
        <f t="shared" ref="G12" si="3">D12-E12</f>
        <v>2002679.3199999998</v>
      </c>
    </row>
    <row r="13" spans="1:7" x14ac:dyDescent="0.2">
      <c r="A13" s="6" t="s">
        <v>30</v>
      </c>
      <c r="B13" s="13">
        <v>2116380.6</v>
      </c>
      <c r="C13" s="13">
        <v>5376440</v>
      </c>
      <c r="D13" s="13">
        <f t="shared" ref="D13" si="4">B13+C13</f>
        <v>7492820.5999999996</v>
      </c>
      <c r="E13" s="13">
        <v>4161094.19</v>
      </c>
      <c r="F13" s="13">
        <v>3702035.26</v>
      </c>
      <c r="G13" s="13">
        <f t="shared" ref="G13" si="5">D13-E13</f>
        <v>3331726.4099999997</v>
      </c>
    </row>
    <row r="14" spans="1:7" x14ac:dyDescent="0.2">
      <c r="A14" s="6" t="s">
        <v>31</v>
      </c>
      <c r="B14" s="13">
        <v>1331918.9099999999</v>
      </c>
      <c r="C14" s="13">
        <v>5645977.6500000004</v>
      </c>
      <c r="D14" s="13">
        <f t="shared" ref="D14" si="6">B14+C14</f>
        <v>6977896.5600000005</v>
      </c>
      <c r="E14" s="13">
        <v>4471861.95</v>
      </c>
      <c r="F14" s="13">
        <v>3315758.69</v>
      </c>
      <c r="G14" s="13">
        <f t="shared" ref="G14" si="7">D14-E14</f>
        <v>2506034.6100000003</v>
      </c>
    </row>
    <row r="15" spans="1:7" x14ac:dyDescent="0.2">
      <c r="A15" s="6" t="s">
        <v>32</v>
      </c>
      <c r="B15" s="13">
        <v>543915.23</v>
      </c>
      <c r="C15" s="13">
        <v>-13056</v>
      </c>
      <c r="D15" s="13">
        <f t="shared" ref="D15" si="8">B15+C15</f>
        <v>530859.23</v>
      </c>
      <c r="E15" s="13">
        <v>239152.24</v>
      </c>
      <c r="F15" s="13">
        <v>203940</v>
      </c>
      <c r="G15" s="13">
        <f t="shared" ref="G15" si="9">D15-E15</f>
        <v>291706.99</v>
      </c>
    </row>
    <row r="16" spans="1:7" x14ac:dyDescent="0.2">
      <c r="A16" s="6"/>
      <c r="B16" s="13">
        <v>0</v>
      </c>
      <c r="C16" s="13">
        <v>0</v>
      </c>
      <c r="D16" s="13">
        <f t="shared" ref="D16" si="10">B16+C16</f>
        <v>0</v>
      </c>
      <c r="E16" s="13">
        <v>0</v>
      </c>
      <c r="F16" s="13">
        <v>0</v>
      </c>
      <c r="G16" s="13">
        <f t="shared" ref="G16" si="11">D16-E16</f>
        <v>0</v>
      </c>
    </row>
    <row r="17" spans="1:7" x14ac:dyDescent="0.2">
      <c r="A17" s="4" t="s">
        <v>18</v>
      </c>
      <c r="B17" s="14">
        <f t="shared" ref="B17:G17" si="12">SUM(B5:B16)</f>
        <v>49980729.699999996</v>
      </c>
      <c r="C17" s="14">
        <f t="shared" si="12"/>
        <v>58363922.819999993</v>
      </c>
      <c r="D17" s="14">
        <f t="shared" si="12"/>
        <v>108344652.52</v>
      </c>
      <c r="E17" s="14">
        <f t="shared" si="12"/>
        <v>51122746.820000008</v>
      </c>
      <c r="F17" s="14">
        <f t="shared" si="12"/>
        <v>31964340.310000006</v>
      </c>
      <c r="G17" s="14">
        <f t="shared" si="12"/>
        <v>57221905.700000003</v>
      </c>
    </row>
    <row r="20" spans="1:7" ht="55.35" customHeight="1" x14ac:dyDescent="0.2">
      <c r="A20" s="17" t="s">
        <v>33</v>
      </c>
      <c r="B20" s="18"/>
      <c r="C20" s="18"/>
      <c r="D20" s="18"/>
      <c r="E20" s="18"/>
      <c r="F20" s="18"/>
      <c r="G20" s="19"/>
    </row>
    <row r="21" spans="1:7" x14ac:dyDescent="0.2">
      <c r="A21" s="10"/>
      <c r="B21" s="20" t="s">
        <v>15</v>
      </c>
      <c r="C21" s="21"/>
      <c r="D21" s="21"/>
      <c r="E21" s="21"/>
      <c r="F21" s="22"/>
      <c r="G21" s="15" t="s">
        <v>14</v>
      </c>
    </row>
    <row r="22" spans="1:7" ht="22.5" x14ac:dyDescent="0.2">
      <c r="A22" s="9" t="s">
        <v>9</v>
      </c>
      <c r="B22" s="2" t="s">
        <v>10</v>
      </c>
      <c r="C22" s="2" t="s">
        <v>16</v>
      </c>
      <c r="D22" s="2" t="s">
        <v>11</v>
      </c>
      <c r="E22" s="2" t="s">
        <v>12</v>
      </c>
      <c r="F22" s="2" t="s">
        <v>13</v>
      </c>
      <c r="G22" s="16"/>
    </row>
    <row r="23" spans="1:7" x14ac:dyDescent="0.2">
      <c r="A23" s="11"/>
      <c r="B23" s="12"/>
      <c r="C23" s="12"/>
      <c r="D23" s="12"/>
      <c r="E23" s="12"/>
      <c r="F23" s="12"/>
      <c r="G23" s="12"/>
    </row>
    <row r="24" spans="1:7" x14ac:dyDescent="0.2">
      <c r="A24" s="7" t="s">
        <v>0</v>
      </c>
      <c r="B24" s="13">
        <v>0</v>
      </c>
      <c r="C24" s="13">
        <v>0</v>
      </c>
      <c r="D24" s="13">
        <f>B24+C24</f>
        <v>0</v>
      </c>
      <c r="E24" s="13">
        <v>0</v>
      </c>
      <c r="F24" s="13">
        <v>0</v>
      </c>
      <c r="G24" s="13">
        <f>D24-E24</f>
        <v>0</v>
      </c>
    </row>
    <row r="25" spans="1:7" x14ac:dyDescent="0.2">
      <c r="A25" s="7" t="s">
        <v>1</v>
      </c>
      <c r="B25" s="13">
        <v>0</v>
      </c>
      <c r="C25" s="13">
        <v>0</v>
      </c>
      <c r="D25" s="13">
        <f t="shared" ref="D25:D27" si="13">B25+C25</f>
        <v>0</v>
      </c>
      <c r="E25" s="13">
        <v>0</v>
      </c>
      <c r="F25" s="13">
        <v>0</v>
      </c>
      <c r="G25" s="13">
        <f t="shared" ref="G25:G27" si="14">D25-E25</f>
        <v>0</v>
      </c>
    </row>
    <row r="26" spans="1:7" x14ac:dyDescent="0.2">
      <c r="A26" s="7" t="s">
        <v>2</v>
      </c>
      <c r="B26" s="13">
        <v>0</v>
      </c>
      <c r="C26" s="13">
        <v>0</v>
      </c>
      <c r="D26" s="13">
        <f t="shared" si="13"/>
        <v>0</v>
      </c>
      <c r="E26" s="13">
        <v>0</v>
      </c>
      <c r="F26" s="13">
        <v>0</v>
      </c>
      <c r="G26" s="13">
        <f t="shared" si="14"/>
        <v>0</v>
      </c>
    </row>
    <row r="27" spans="1:7" x14ac:dyDescent="0.2">
      <c r="A27" s="7" t="s">
        <v>19</v>
      </c>
      <c r="B27" s="13">
        <v>0</v>
      </c>
      <c r="C27" s="13">
        <v>0</v>
      </c>
      <c r="D27" s="13">
        <f t="shared" si="13"/>
        <v>0</v>
      </c>
      <c r="E27" s="13">
        <v>0</v>
      </c>
      <c r="F27" s="13">
        <v>0</v>
      </c>
      <c r="G27" s="13">
        <f t="shared" si="14"/>
        <v>0</v>
      </c>
    </row>
    <row r="28" spans="1:7" x14ac:dyDescent="0.2">
      <c r="A28" s="7"/>
      <c r="B28" s="13"/>
      <c r="C28" s="13"/>
      <c r="D28" s="13"/>
      <c r="E28" s="13"/>
      <c r="F28" s="13"/>
      <c r="G28" s="13"/>
    </row>
    <row r="29" spans="1:7" x14ac:dyDescent="0.2">
      <c r="A29" s="4" t="s">
        <v>18</v>
      </c>
      <c r="B29" s="14">
        <f t="shared" ref="B29:G29" si="15">SUM(B24:B27)</f>
        <v>0</v>
      </c>
      <c r="C29" s="14">
        <f t="shared" si="15"/>
        <v>0</v>
      </c>
      <c r="D29" s="14">
        <f t="shared" si="15"/>
        <v>0</v>
      </c>
      <c r="E29" s="14">
        <f t="shared" si="15"/>
        <v>0</v>
      </c>
      <c r="F29" s="14">
        <f t="shared" si="15"/>
        <v>0</v>
      </c>
      <c r="G29" s="14">
        <f t="shared" si="15"/>
        <v>0</v>
      </c>
    </row>
    <row r="32" spans="1:7" ht="59.45" customHeight="1" x14ac:dyDescent="0.2">
      <c r="A32" s="20" t="s">
        <v>33</v>
      </c>
      <c r="B32" s="21"/>
      <c r="C32" s="21"/>
      <c r="D32" s="21"/>
      <c r="E32" s="21"/>
      <c r="F32" s="21"/>
      <c r="G32" s="22"/>
    </row>
    <row r="33" spans="1:7" x14ac:dyDescent="0.2">
      <c r="A33" s="10"/>
      <c r="B33" s="20" t="s">
        <v>15</v>
      </c>
      <c r="C33" s="21"/>
      <c r="D33" s="21"/>
      <c r="E33" s="21"/>
      <c r="F33" s="22"/>
      <c r="G33" s="15" t="s">
        <v>14</v>
      </c>
    </row>
    <row r="34" spans="1:7" ht="22.5" x14ac:dyDescent="0.2">
      <c r="A34" s="9" t="s">
        <v>9</v>
      </c>
      <c r="B34" s="2" t="s">
        <v>10</v>
      </c>
      <c r="C34" s="2" t="s">
        <v>16</v>
      </c>
      <c r="D34" s="2" t="s">
        <v>11</v>
      </c>
      <c r="E34" s="2" t="s">
        <v>12</v>
      </c>
      <c r="F34" s="2" t="s">
        <v>13</v>
      </c>
      <c r="G34" s="16"/>
    </row>
    <row r="35" spans="1:7" x14ac:dyDescent="0.2">
      <c r="A35" s="11"/>
      <c r="B35" s="12"/>
      <c r="C35" s="12"/>
      <c r="D35" s="12"/>
      <c r="E35" s="12"/>
      <c r="F35" s="12"/>
      <c r="G35" s="12"/>
    </row>
    <row r="36" spans="1:7" x14ac:dyDescent="0.2">
      <c r="A36" s="8" t="s">
        <v>4</v>
      </c>
      <c r="B36" s="13">
        <v>0</v>
      </c>
      <c r="C36" s="13">
        <v>0</v>
      </c>
      <c r="D36" s="13">
        <f t="shared" ref="D36:D48" si="16">B36+C36</f>
        <v>0</v>
      </c>
      <c r="E36" s="13">
        <v>0</v>
      </c>
      <c r="F36" s="13">
        <v>0</v>
      </c>
      <c r="G36" s="13">
        <f t="shared" ref="G36:G48" si="17">D36-E36</f>
        <v>0</v>
      </c>
    </row>
    <row r="37" spans="1:7" x14ac:dyDescent="0.2">
      <c r="A37" s="8"/>
      <c r="B37" s="13"/>
      <c r="C37" s="13"/>
      <c r="D37" s="13"/>
      <c r="E37" s="13"/>
      <c r="F37" s="13"/>
      <c r="G37" s="13"/>
    </row>
    <row r="38" spans="1:7" x14ac:dyDescent="0.2">
      <c r="A38" s="8" t="s">
        <v>3</v>
      </c>
      <c r="B38" s="13">
        <v>0</v>
      </c>
      <c r="C38" s="13">
        <v>0</v>
      </c>
      <c r="D38" s="13">
        <f t="shared" si="16"/>
        <v>0</v>
      </c>
      <c r="E38" s="13">
        <v>0</v>
      </c>
      <c r="F38" s="13">
        <v>0</v>
      </c>
      <c r="G38" s="13">
        <f t="shared" si="17"/>
        <v>0</v>
      </c>
    </row>
    <row r="39" spans="1:7" x14ac:dyDescent="0.2">
      <c r="A39" s="8"/>
      <c r="B39" s="13"/>
      <c r="C39" s="13"/>
      <c r="D39" s="13"/>
      <c r="E39" s="13"/>
      <c r="F39" s="13"/>
      <c r="G39" s="13"/>
    </row>
    <row r="40" spans="1:7" x14ac:dyDescent="0.2">
      <c r="A40" s="8" t="s">
        <v>5</v>
      </c>
      <c r="B40" s="13">
        <v>0</v>
      </c>
      <c r="C40" s="13">
        <v>0</v>
      </c>
      <c r="D40" s="13">
        <f t="shared" si="16"/>
        <v>0</v>
      </c>
      <c r="E40" s="13">
        <v>0</v>
      </c>
      <c r="F40" s="13">
        <v>0</v>
      </c>
      <c r="G40" s="13">
        <f t="shared" si="17"/>
        <v>0</v>
      </c>
    </row>
    <row r="41" spans="1:7" x14ac:dyDescent="0.2">
      <c r="A41" s="8"/>
      <c r="B41" s="13"/>
      <c r="C41" s="13"/>
      <c r="D41" s="13"/>
      <c r="E41" s="13"/>
      <c r="F41" s="13"/>
      <c r="G41" s="13"/>
    </row>
    <row r="42" spans="1:7" x14ac:dyDescent="0.2">
      <c r="A42" s="8" t="s">
        <v>7</v>
      </c>
      <c r="B42" s="13">
        <v>0</v>
      </c>
      <c r="C42" s="13">
        <v>0</v>
      </c>
      <c r="D42" s="13">
        <f t="shared" si="16"/>
        <v>0</v>
      </c>
      <c r="E42" s="13">
        <v>0</v>
      </c>
      <c r="F42" s="13">
        <v>0</v>
      </c>
      <c r="G42" s="13">
        <f t="shared" si="17"/>
        <v>0</v>
      </c>
    </row>
    <row r="43" spans="1:7" x14ac:dyDescent="0.2">
      <c r="A43" s="8"/>
      <c r="B43" s="13"/>
      <c r="C43" s="13"/>
      <c r="D43" s="13"/>
      <c r="E43" s="13"/>
      <c r="F43" s="13"/>
      <c r="G43" s="13"/>
    </row>
    <row r="44" spans="1:7" ht="22.5" x14ac:dyDescent="0.2">
      <c r="A44" s="8" t="s">
        <v>8</v>
      </c>
      <c r="B44" s="13">
        <v>0</v>
      </c>
      <c r="C44" s="13">
        <v>0</v>
      </c>
      <c r="D44" s="13">
        <f t="shared" si="16"/>
        <v>0</v>
      </c>
      <c r="E44" s="13">
        <v>0</v>
      </c>
      <c r="F44" s="13">
        <v>0</v>
      </c>
      <c r="G44" s="13">
        <f t="shared" si="17"/>
        <v>0</v>
      </c>
    </row>
    <row r="45" spans="1:7" x14ac:dyDescent="0.2">
      <c r="A45" s="8"/>
      <c r="B45" s="13"/>
      <c r="C45" s="13"/>
      <c r="D45" s="13"/>
      <c r="E45" s="13"/>
      <c r="F45" s="13"/>
      <c r="G45" s="13"/>
    </row>
    <row r="46" spans="1:7" ht="22.5" x14ac:dyDescent="0.2">
      <c r="A46" s="8" t="s">
        <v>20</v>
      </c>
      <c r="B46" s="13">
        <v>0</v>
      </c>
      <c r="C46" s="13">
        <v>0</v>
      </c>
      <c r="D46" s="13">
        <f t="shared" ref="D46" si="18">B46+C46</f>
        <v>0</v>
      </c>
      <c r="E46" s="13">
        <v>0</v>
      </c>
      <c r="F46" s="13">
        <v>0</v>
      </c>
      <c r="G46" s="13">
        <f t="shared" ref="G46" si="19">D46-E46</f>
        <v>0</v>
      </c>
    </row>
    <row r="47" spans="1:7" x14ac:dyDescent="0.2">
      <c r="A47" s="8"/>
      <c r="B47" s="13"/>
      <c r="C47" s="13"/>
      <c r="D47" s="13"/>
      <c r="E47" s="13"/>
      <c r="F47" s="13"/>
      <c r="G47" s="13"/>
    </row>
    <row r="48" spans="1:7" x14ac:dyDescent="0.2">
      <c r="A48" s="8" t="s">
        <v>6</v>
      </c>
      <c r="B48" s="13">
        <v>0</v>
      </c>
      <c r="C48" s="13">
        <v>0</v>
      </c>
      <c r="D48" s="13">
        <f t="shared" si="16"/>
        <v>0</v>
      </c>
      <c r="E48" s="13">
        <v>0</v>
      </c>
      <c r="F48" s="13">
        <v>0</v>
      </c>
      <c r="G48" s="13">
        <f t="shared" si="17"/>
        <v>0</v>
      </c>
    </row>
    <row r="49" spans="1:7" x14ac:dyDescent="0.2">
      <c r="A49" s="8"/>
      <c r="B49" s="13"/>
      <c r="C49" s="13"/>
      <c r="D49" s="13"/>
      <c r="E49" s="13"/>
      <c r="F49" s="13"/>
      <c r="G49" s="13"/>
    </row>
    <row r="50" spans="1:7" x14ac:dyDescent="0.2">
      <c r="A50" s="8" t="s">
        <v>21</v>
      </c>
      <c r="B50" s="13">
        <v>49980729.700000003</v>
      </c>
      <c r="C50" s="13">
        <v>58363922.82</v>
      </c>
      <c r="D50" s="13">
        <f t="shared" ref="D50" si="20">B50+C50</f>
        <v>108344652.52000001</v>
      </c>
      <c r="E50" s="13">
        <v>51122746.82</v>
      </c>
      <c r="F50" s="13">
        <v>31964340.309999999</v>
      </c>
      <c r="G50" s="13">
        <f t="shared" ref="G50" si="21">D50-E50</f>
        <v>57221905.70000001</v>
      </c>
    </row>
    <row r="51" spans="1:7" x14ac:dyDescent="0.2">
      <c r="A51" s="8"/>
      <c r="B51" s="13"/>
      <c r="C51" s="13"/>
      <c r="D51" s="13"/>
      <c r="E51" s="13"/>
      <c r="F51" s="13"/>
      <c r="G51" s="13"/>
    </row>
    <row r="52" spans="1:7" x14ac:dyDescent="0.2">
      <c r="A52" s="4" t="s">
        <v>18</v>
      </c>
      <c r="B52" s="14">
        <f t="shared" ref="B52:G52" si="22">SUM(B36:B50)</f>
        <v>49980729.700000003</v>
      </c>
      <c r="C52" s="14">
        <f t="shared" si="22"/>
        <v>58363922.82</v>
      </c>
      <c r="D52" s="14">
        <f t="shared" si="22"/>
        <v>108344652.52000001</v>
      </c>
      <c r="E52" s="14">
        <f t="shared" si="22"/>
        <v>51122746.82</v>
      </c>
      <c r="F52" s="14">
        <f t="shared" si="22"/>
        <v>31964340.309999999</v>
      </c>
      <c r="G52" s="14">
        <f t="shared" si="22"/>
        <v>57221905.70000001</v>
      </c>
    </row>
    <row r="54" spans="1:7" x14ac:dyDescent="0.2">
      <c r="A54" s="1" t="s">
        <v>17</v>
      </c>
    </row>
  </sheetData>
  <sheetProtection formatCells="0" formatColumns="0" formatRows="0" insertRows="0" deleteRows="0" autoFilter="0"/>
  <mergeCells count="9">
    <mergeCell ref="G2:G3"/>
    <mergeCell ref="A1:G1"/>
    <mergeCell ref="A20:G20"/>
    <mergeCell ref="G33:G34"/>
    <mergeCell ref="G21:G22"/>
    <mergeCell ref="A32:G32"/>
    <mergeCell ref="B2:F2"/>
    <mergeCell ref="B21:F21"/>
    <mergeCell ref="B33:F3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Miguel Ramirez MedinA</cp:lastModifiedBy>
  <cp:lastPrinted>2018-07-14T22:21:14Z</cp:lastPrinted>
  <dcterms:created xsi:type="dcterms:W3CDTF">2014-02-10T03:37:14Z</dcterms:created>
  <dcterms:modified xsi:type="dcterms:W3CDTF">2025-08-28T15:17:35Z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