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oriaguanajuato-my.sharepoint.com/personal/acorona_aseg_gob_mx/Documents/SIRET_reportes/Erorres/MAPG_000/"/>
    </mc:Choice>
  </mc:AlternateContent>
  <xr:revisionPtr revIDLastSave="8" documentId="8_{689F5E90-2899-4E72-83C2-5F9196AF6A65}" xr6:coauthVersionLast="47" xr6:coauthVersionMax="47" xr10:uidLastSave="{5A685950-28FB-4604-8771-76F5908C0168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G29" i="4"/>
  <c r="G38" i="4" s="1"/>
  <c r="D38" i="4" l="1"/>
</calcChain>
</file>

<file path=xl/sharedStrings.xml><?xml version="1.0" encoding="utf-8"?>
<sst xmlns="http://schemas.openxmlformats.org/spreadsheetml/2006/main" count="51" uniqueCount="30">
  <si>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</si>
  <si>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</si>
  <si>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</si>
  <si>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</si>
  <si>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</si>
  <si>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</si>
  <si>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</si>
  <si>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</si>
  <si>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</si>
  <si>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</si>
  <si>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</si>
  <si>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</si>
  <si>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</si>
  <si>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</si>
  <si>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</si>
  <si>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</si>
  <si>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</si>
  <si>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</si>
  <si>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</si>
  <si>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</si>
  <si>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</si>
  <si>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</si>
  <si>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</si>
  <si>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</si>
  <si>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</si>
  <si>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</si>
  <si>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Ingreso</t>
  </si>
  <si>
    <t>Ingresos excedentes</t>
  </si>
  <si>
    <t>Comité Municipal de Agua Potable y Alcantarillado de Apaseo el Grande, Gto.
Estado Analítico de Ingresos
Del 1 de Enero al 30 de Junio de 2025
(Cifras en Pesos)</t>
  </si>
  <si>
    <t>Ampliaciones/ (Reducciones)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</si>
</sst>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C18" sqref="C1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1640625" style="2" bestFit="1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s="3" customFormat="1" ht="48.6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3"/>
      <c r="B2" s="38" t="s">
        <v>26</v>
      </c>
      <c r="C2" s="38"/>
      <c r="D2" s="38"/>
      <c r="E2" s="38"/>
      <c r="F2" s="38"/>
      <c r="G2" s="41" t="s">
        <v>12</v>
      </c>
    </row>
    <row r="3" spans="1:7" s="1" customFormat="1" ht="24.95" customHeight="1" x14ac:dyDescent="0.2">
      <c r="A3" s="24" t="s">
        <v>21</v>
      </c>
      <c r="B3" s="4" t="s">
        <v>8</v>
      </c>
      <c r="C3" s="5" t="s">
        <v>29</v>
      </c>
      <c r="D3" s="5" t="s">
        <v>9</v>
      </c>
      <c r="E3" s="5" t="s">
        <v>10</v>
      </c>
      <c r="F3" s="6" t="s">
        <v>11</v>
      </c>
      <c r="G3" s="42"/>
    </row>
    <row r="4" spans="1:7" x14ac:dyDescent="0.2">
      <c r="A4" s="18" t="s">
        <v>0</v>
      </c>
      <c r="B4" s="27">
        <v>0</v>
      </c>
      <c r="C4" s="27">
        <v>0</v>
      </c>
      <c r="D4" s="27">
        <f>B4+C4</f>
        <v>0</v>
      </c>
      <c r="E4" s="27">
        <v>0</v>
      </c>
      <c r="F4" s="27">
        <v>0</v>
      </c>
      <c r="G4" s="27">
        <f>F4-B4</f>
        <v>0</v>
      </c>
    </row>
    <row r="5" spans="1:7" x14ac:dyDescent="0.2">
      <c r="A5" s="19" t="s">
        <v>1</v>
      </c>
      <c r="B5" s="28">
        <v>0</v>
      </c>
      <c r="C5" s="28">
        <v>0</v>
      </c>
      <c r="D5" s="28">
        <f t="shared" ref="D5:D8" si="0">B5+C5</f>
        <v>0</v>
      </c>
      <c r="E5" s="28">
        <v>0</v>
      </c>
      <c r="F5" s="28">
        <v>0</v>
      </c>
      <c r="G5" s="28">
        <f t="shared" ref="G5:G8" si="1">F5-B5</f>
        <v>0</v>
      </c>
    </row>
    <row r="6" spans="1:7" x14ac:dyDescent="0.2">
      <c r="A6" s="18" t="s">
        <v>2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si="1"/>
        <v>0</v>
      </c>
    </row>
    <row r="7" spans="1:7" x14ac:dyDescent="0.2">
      <c r="A7" s="18" t="s">
        <v>3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18" t="s">
        <v>4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19" t="s">
        <v>5</v>
      </c>
      <c r="B9" s="28">
        <v>0</v>
      </c>
      <c r="C9" s="28">
        <v>0</v>
      </c>
      <c r="D9" s="28">
        <f t="shared" ref="D9:D12" si="2">B9+C9</f>
        <v>0</v>
      </c>
      <c r="E9" s="28">
        <v>0</v>
      </c>
      <c r="F9" s="28">
        <v>0</v>
      </c>
      <c r="G9" s="28">
        <f t="shared" ref="G9:G12" si="3">F9-B9</f>
        <v>0</v>
      </c>
    </row>
    <row r="10" spans="1:7" x14ac:dyDescent="0.2">
      <c r="A10" s="18" t="s">
        <v>13</v>
      </c>
      <c r="B10" s="28">
        <v>49980729.700000003</v>
      </c>
      <c r="C10" s="28">
        <v>24010000</v>
      </c>
      <c r="D10" s="28">
        <f t="shared" si="2"/>
        <v>73990729.700000003</v>
      </c>
      <c r="E10" s="28">
        <v>41196687.729999997</v>
      </c>
      <c r="F10" s="28">
        <v>41190322.770000003</v>
      </c>
      <c r="G10" s="28">
        <f t="shared" si="3"/>
        <v>-8790406.9299999997</v>
      </c>
    </row>
    <row r="11" spans="1:7" ht="22.5" x14ac:dyDescent="0.2">
      <c r="A11" s="36" t="s">
        <v>25</v>
      </c>
      <c r="B11" s="28">
        <v>0</v>
      </c>
      <c r="C11" s="28">
        <v>0</v>
      </c>
      <c r="D11" s="28">
        <f t="shared" si="2"/>
        <v>0</v>
      </c>
      <c r="E11" s="28">
        <v>0</v>
      </c>
      <c r="F11" s="28">
        <v>0</v>
      </c>
      <c r="G11" s="28">
        <f t="shared" si="3"/>
        <v>0</v>
      </c>
    </row>
    <row r="12" spans="1:7" ht="22.5" x14ac:dyDescent="0.2">
      <c r="A12" s="18" t="s">
        <v>14</v>
      </c>
      <c r="B12" s="28">
        <v>0</v>
      </c>
      <c r="C12" s="28">
        <v>0</v>
      </c>
      <c r="D12" s="28">
        <f t="shared" si="2"/>
        <v>0</v>
      </c>
      <c r="E12" s="28">
        <v>0</v>
      </c>
      <c r="F12" s="28">
        <v>0</v>
      </c>
      <c r="G12" s="28">
        <f t="shared" si="3"/>
        <v>0</v>
      </c>
    </row>
    <row r="13" spans="1:7" x14ac:dyDescent="0.2">
      <c r="A13" s="18" t="s">
        <v>6</v>
      </c>
      <c r="B13" s="28">
        <v>0</v>
      </c>
      <c r="C13" s="28">
        <v>0</v>
      </c>
      <c r="D13" s="28">
        <f t="shared" ref="D13" si="4">B13+C13</f>
        <v>0</v>
      </c>
      <c r="E13" s="28">
        <v>0</v>
      </c>
      <c r="F13" s="28">
        <v>0</v>
      </c>
      <c r="G13" s="28">
        <f t="shared" ref="G13" si="5">F13-B13</f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7</v>
      </c>
      <c r="B15" s="30">
        <f>SUM(B4:B13)</f>
        <v>49980729.700000003</v>
      </c>
      <c r="C15" s="30">
        <f t="shared" ref="C15:G15" si="6">SUM(C4:C13)</f>
        <v>24010000</v>
      </c>
      <c r="D15" s="30">
        <f t="shared" si="6"/>
        <v>73990729.700000003</v>
      </c>
      <c r="E15" s="30">
        <f t="shared" si="6"/>
        <v>41196687.729999997</v>
      </c>
      <c r="F15" s="31">
        <f t="shared" si="6"/>
        <v>41190322.770000003</v>
      </c>
      <c r="G15" s="32">
        <f t="shared" si="6"/>
        <v>-8790406.9299999997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10">
        <v>0</v>
      </c>
    </row>
    <row r="17" spans="1:7" ht="10.35" customHeight="1" x14ac:dyDescent="0.2">
      <c r="A17" s="25"/>
      <c r="B17" s="38" t="s">
        <v>26</v>
      </c>
      <c r="C17" s="38"/>
      <c r="D17" s="38"/>
      <c r="E17" s="38"/>
      <c r="F17" s="38"/>
      <c r="G17" s="41" t="s">
        <v>12</v>
      </c>
    </row>
    <row r="18" spans="1:7" ht="22.5" x14ac:dyDescent="0.2">
      <c r="A18" s="26" t="s">
        <v>21</v>
      </c>
      <c r="B18" s="4" t="s">
        <v>8</v>
      </c>
      <c r="C18" s="5" t="s">
        <v>29</v>
      </c>
      <c r="D18" s="5" t="s">
        <v>9</v>
      </c>
      <c r="E18" s="5" t="s">
        <v>10</v>
      </c>
      <c r="F18" s="6" t="s">
        <v>11</v>
      </c>
      <c r="G18" s="42"/>
    </row>
    <row r="19" spans="1:7" x14ac:dyDescent="0.2">
      <c r="A19" s="20" t="s">
        <v>15</v>
      </c>
      <c r="B19" s="33">
        <f t="shared" ref="B19:G19" si="7">SUM(B20+B21+B22+B23+B24+B25+B26+B27)</f>
        <v>0</v>
      </c>
      <c r="C19" s="33">
        <f t="shared" si="7"/>
        <v>0</v>
      </c>
      <c r="D19" s="33">
        <f t="shared" si="7"/>
        <v>0</v>
      </c>
      <c r="E19" s="33">
        <f t="shared" si="7"/>
        <v>0</v>
      </c>
      <c r="F19" s="33">
        <f t="shared" si="7"/>
        <v>0</v>
      </c>
      <c r="G19" s="33">
        <f t="shared" si="7"/>
        <v>0</v>
      </c>
    </row>
    <row r="20" spans="1:7" x14ac:dyDescent="0.2">
      <c r="A20" s="21" t="s">
        <v>0</v>
      </c>
      <c r="B20" s="34">
        <v>0</v>
      </c>
      <c r="C20" s="34">
        <v>0</v>
      </c>
      <c r="D20" s="34">
        <f t="shared" ref="D20:D23" si="8">B20+C20</f>
        <v>0</v>
      </c>
      <c r="E20" s="34">
        <v>0</v>
      </c>
      <c r="F20" s="34">
        <v>0</v>
      </c>
      <c r="G20" s="34">
        <f t="shared" ref="G20:G23" si="9">F20-B20</f>
        <v>0</v>
      </c>
    </row>
    <row r="21" spans="1:7" x14ac:dyDescent="0.2">
      <c r="A21" s="21" t="s">
        <v>1</v>
      </c>
      <c r="B21" s="34">
        <v>0</v>
      </c>
      <c r="C21" s="34">
        <v>0</v>
      </c>
      <c r="D21" s="34">
        <f t="shared" si="8"/>
        <v>0</v>
      </c>
      <c r="E21" s="34">
        <v>0</v>
      </c>
      <c r="F21" s="34">
        <v>0</v>
      </c>
      <c r="G21" s="34">
        <f t="shared" si="9"/>
        <v>0</v>
      </c>
    </row>
    <row r="22" spans="1:7" x14ac:dyDescent="0.2">
      <c r="A22" s="21" t="s">
        <v>2</v>
      </c>
      <c r="B22" s="34">
        <v>0</v>
      </c>
      <c r="C22" s="34">
        <v>0</v>
      </c>
      <c r="D22" s="34">
        <f t="shared" si="8"/>
        <v>0</v>
      </c>
      <c r="E22" s="34">
        <v>0</v>
      </c>
      <c r="F22" s="34">
        <v>0</v>
      </c>
      <c r="G22" s="34">
        <f t="shared" si="9"/>
        <v>0</v>
      </c>
    </row>
    <row r="23" spans="1:7" x14ac:dyDescent="0.2">
      <c r="A23" s="21" t="s">
        <v>3</v>
      </c>
      <c r="B23" s="34">
        <v>0</v>
      </c>
      <c r="C23" s="34">
        <v>0</v>
      </c>
      <c r="D23" s="34">
        <f t="shared" si="8"/>
        <v>0</v>
      </c>
      <c r="E23" s="34">
        <v>0</v>
      </c>
      <c r="F23" s="34">
        <v>0</v>
      </c>
      <c r="G23" s="34">
        <f t="shared" si="9"/>
        <v>0</v>
      </c>
    </row>
    <row r="24" spans="1:7" x14ac:dyDescent="0.2">
      <c r="A24" s="21" t="s">
        <v>16</v>
      </c>
      <c r="B24" s="34">
        <v>0</v>
      </c>
      <c r="C24" s="34">
        <v>0</v>
      </c>
      <c r="D24" s="34">
        <f t="shared" ref="D24" si="10">B24+C24</f>
        <v>0</v>
      </c>
      <c r="E24" s="34">
        <v>0</v>
      </c>
      <c r="F24" s="34">
        <v>0</v>
      </c>
      <c r="G24" s="34">
        <f t="shared" ref="G24" si="11">F24-B24</f>
        <v>0</v>
      </c>
    </row>
    <row r="25" spans="1:7" x14ac:dyDescent="0.2">
      <c r="A25" s="21" t="s">
        <v>17</v>
      </c>
      <c r="B25" s="34">
        <v>0</v>
      </c>
      <c r="C25" s="34">
        <v>0</v>
      </c>
      <c r="D25" s="34">
        <f t="shared" ref="D25:D27" si="12">B25+C25</f>
        <v>0</v>
      </c>
      <c r="E25" s="34">
        <v>0</v>
      </c>
      <c r="F25" s="34">
        <v>0</v>
      </c>
      <c r="G25" s="34">
        <f t="shared" ref="G25:G27" si="13">F25-B25</f>
        <v>0</v>
      </c>
    </row>
    <row r="26" spans="1:7" ht="22.5" x14ac:dyDescent="0.2">
      <c r="A26" s="21" t="s">
        <v>25</v>
      </c>
      <c r="B26" s="34">
        <v>0</v>
      </c>
      <c r="C26" s="34">
        <v>0</v>
      </c>
      <c r="D26" s="34">
        <f t="shared" si="12"/>
        <v>0</v>
      </c>
      <c r="E26" s="34">
        <v>0</v>
      </c>
      <c r="F26" s="34">
        <v>0</v>
      </c>
      <c r="G26" s="34">
        <f t="shared" si="13"/>
        <v>0</v>
      </c>
    </row>
    <row r="27" spans="1:7" ht="22.5" x14ac:dyDescent="0.2">
      <c r="A27" s="21" t="s">
        <v>14</v>
      </c>
      <c r="B27" s="34">
        <v>0</v>
      </c>
      <c r="C27" s="34">
        <v>0</v>
      </c>
      <c r="D27" s="34">
        <f t="shared" si="12"/>
        <v>0</v>
      </c>
      <c r="E27" s="34">
        <v>0</v>
      </c>
      <c r="F27" s="34">
        <v>0</v>
      </c>
      <c r="G27" s="34">
        <f t="shared" si="13"/>
        <v>0</v>
      </c>
    </row>
    <row r="28" spans="1:7" x14ac:dyDescent="0.2">
      <c r="A28" s="8"/>
      <c r="B28" s="34"/>
      <c r="C28" s="34"/>
      <c r="D28" s="34"/>
      <c r="E28" s="34"/>
      <c r="F28" s="34"/>
      <c r="G28" s="34"/>
    </row>
    <row r="29" spans="1:7" ht="41.25" customHeight="1" x14ac:dyDescent="0.2">
      <c r="A29" s="22" t="s">
        <v>22</v>
      </c>
      <c r="B29" s="35">
        <f t="shared" ref="B29:G29" si="14">SUM(B30:B33)</f>
        <v>49980729.700000003</v>
      </c>
      <c r="C29" s="35">
        <f t="shared" si="14"/>
        <v>24010000</v>
      </c>
      <c r="D29" s="35">
        <f t="shared" si="14"/>
        <v>73990729.700000003</v>
      </c>
      <c r="E29" s="35">
        <f t="shared" si="14"/>
        <v>41196687.729999997</v>
      </c>
      <c r="F29" s="35">
        <f t="shared" si="14"/>
        <v>41190322.770000003</v>
      </c>
      <c r="G29" s="35">
        <f t="shared" si="14"/>
        <v>-8790406.9299999997</v>
      </c>
    </row>
    <row r="30" spans="1:7" x14ac:dyDescent="0.2">
      <c r="A30" s="21" t="s">
        <v>1</v>
      </c>
      <c r="B30" s="34">
        <v>0</v>
      </c>
      <c r="C30" s="34">
        <v>0</v>
      </c>
      <c r="D30" s="34">
        <f>B30+C30</f>
        <v>0</v>
      </c>
      <c r="E30" s="34">
        <v>0</v>
      </c>
      <c r="F30" s="34">
        <v>0</v>
      </c>
      <c r="G30" s="34">
        <f>F30-B30</f>
        <v>0</v>
      </c>
    </row>
    <row r="31" spans="1:7" x14ac:dyDescent="0.2">
      <c r="A31" s="21" t="s">
        <v>4</v>
      </c>
      <c r="B31" s="34">
        <v>0</v>
      </c>
      <c r="C31" s="34">
        <v>0</v>
      </c>
      <c r="D31" s="34">
        <f>B31+C31</f>
        <v>0</v>
      </c>
      <c r="E31" s="34">
        <v>0</v>
      </c>
      <c r="F31" s="34">
        <v>0</v>
      </c>
      <c r="G31" s="34">
        <f t="shared" ref="G31:G32" si="15">F31-B31</f>
        <v>0</v>
      </c>
    </row>
    <row r="32" spans="1:7" ht="22.5" x14ac:dyDescent="0.2">
      <c r="A32" s="21" t="s">
        <v>18</v>
      </c>
      <c r="B32" s="34">
        <v>49980729.700000003</v>
      </c>
      <c r="C32" s="34">
        <v>24010000</v>
      </c>
      <c r="D32" s="34">
        <f>B32+C32</f>
        <v>73990729.700000003</v>
      </c>
      <c r="E32" s="34">
        <v>41196687.729999997</v>
      </c>
      <c r="F32" s="34">
        <v>41190322.770000003</v>
      </c>
      <c r="G32" s="34">
        <f t="shared" si="15"/>
        <v>-8790406.9299999997</v>
      </c>
    </row>
    <row r="33" spans="1:7" ht="22.5" x14ac:dyDescent="0.2">
      <c r="A33" s="21" t="s">
        <v>14</v>
      </c>
      <c r="B33" s="34">
        <v>0</v>
      </c>
      <c r="C33" s="34">
        <v>0</v>
      </c>
      <c r="D33" s="34">
        <f>B33+C33</f>
        <v>0</v>
      </c>
      <c r="E33" s="34">
        <v>0</v>
      </c>
      <c r="F33" s="34">
        <v>0</v>
      </c>
      <c r="G33" s="34">
        <f t="shared" ref="G33" si="16">F33-B33</f>
        <v>0</v>
      </c>
    </row>
    <row r="34" spans="1:7" x14ac:dyDescent="0.2">
      <c r="A34" s="8"/>
      <c r="B34" s="34"/>
      <c r="C34" s="34"/>
      <c r="D34" s="34"/>
      <c r="E34" s="34"/>
      <c r="F34" s="34"/>
      <c r="G34" s="34"/>
    </row>
    <row r="35" spans="1:7" x14ac:dyDescent="0.2">
      <c r="A35" s="20" t="s">
        <v>6</v>
      </c>
      <c r="B35" s="35">
        <f t="shared" ref="B35:G35" si="17">SUM(B36)</f>
        <v>0</v>
      </c>
      <c r="C35" s="35">
        <f t="shared" si="17"/>
        <v>0</v>
      </c>
      <c r="D35" s="35">
        <f t="shared" si="17"/>
        <v>0</v>
      </c>
      <c r="E35" s="35">
        <f t="shared" si="17"/>
        <v>0</v>
      </c>
      <c r="F35" s="35">
        <f t="shared" si="17"/>
        <v>0</v>
      </c>
      <c r="G35" s="35">
        <f t="shared" si="17"/>
        <v>0</v>
      </c>
    </row>
    <row r="36" spans="1:7" x14ac:dyDescent="0.2">
      <c r="A36" s="21" t="s">
        <v>6</v>
      </c>
      <c r="B36" s="34">
        <v>0</v>
      </c>
      <c r="C36" s="34">
        <v>0</v>
      </c>
      <c r="D36" s="34">
        <f>B36+C36</f>
        <v>0</v>
      </c>
      <c r="E36" s="34">
        <v>0</v>
      </c>
      <c r="F36" s="34">
        <v>0</v>
      </c>
      <c r="G36" s="34">
        <f>F36-B36</f>
        <v>0</v>
      </c>
    </row>
    <row r="37" spans="1:7" x14ac:dyDescent="0.2">
      <c r="A37" s="21"/>
      <c r="B37" s="34"/>
      <c r="C37" s="34"/>
      <c r="D37" s="34"/>
      <c r="E37" s="34"/>
      <c r="F37" s="34"/>
      <c r="G37" s="34"/>
    </row>
    <row r="38" spans="1:7" x14ac:dyDescent="0.2">
      <c r="A38" s="9" t="s">
        <v>7</v>
      </c>
      <c r="B38" s="30">
        <f>SUM(B35+B29+B19)</f>
        <v>49980729.700000003</v>
      </c>
      <c r="C38" s="30">
        <f t="shared" ref="C38:G38" si="18">SUM(C35+C29+C19)</f>
        <v>24010000</v>
      </c>
      <c r="D38" s="30">
        <f t="shared" si="18"/>
        <v>73990729.700000003</v>
      </c>
      <c r="E38" s="30">
        <f t="shared" si="18"/>
        <v>41196687.729999997</v>
      </c>
      <c r="F38" s="30">
        <f t="shared" si="18"/>
        <v>41190322.770000003</v>
      </c>
      <c r="G38" s="32">
        <f t="shared" si="18"/>
        <v>-8790406.9299999997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10">
        <v>0</v>
      </c>
    </row>
    <row r="40" spans="1:7" x14ac:dyDescent="0.2">
      <c r="A40" t="s">
        <v>20</v>
      </c>
    </row>
    <row r="41" spans="1:7" x14ac:dyDescent="0.2">
      <c r="A41" s="17" t="s">
        <v>23</v>
      </c>
    </row>
    <row r="42" spans="1:7" x14ac:dyDescent="0.2">
      <c r="A42" s="17" t="s">
        <v>19</v>
      </c>
    </row>
    <row r="43" spans="1:7" ht="30.75" customHeight="1" x14ac:dyDescent="0.2">
      <c r="A43" s="40" t="s">
        <v>24</v>
      </c>
      <c r="B43" s="40"/>
      <c r="C43" s="40"/>
      <c r="D43" s="40"/>
      <c r="E43" s="40"/>
      <c r="F43" s="40"/>
      <c r="G43" s="40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 Corona Barrientos</cp:lastModifiedBy>
  <cp:lastPrinted>2019-04-05T21:16:20Z</cp:lastPrinted>
  <dcterms:created xsi:type="dcterms:W3CDTF">2012-12-11T20:48:19Z</dcterms:created>
  <dcterms:modified xsi:type="dcterms:W3CDTF">2025-08-14T21:21:06Z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