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C5701CD2-4B86-45BF-91B0-E1F90AD4B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<sst xmlns="http://schemas.openxmlformats.org/spreadsheetml/2006/main" count="56" uniqueCount="56">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</sst>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7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39838250.409999996</v>
      </c>
      <c r="C4" s="14">
        <f>SUM(C5:C11)</f>
        <v>69865761.540000007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4195315.91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39838250.409999996</v>
      </c>
      <c r="C11" s="15">
        <v>65670445.630000003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1358437.32</v>
      </c>
      <c r="C17" s="14">
        <f>SUM(C18:C22)</f>
        <v>67073.789999999994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1358437.32</v>
      </c>
      <c r="C22" s="15">
        <v>67073.789999999994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41196687.729999997</v>
      </c>
      <c r="C24" s="16">
        <f>SUM(C4+C13+C17)</f>
        <v>69932835.330000013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38735487.93</v>
      </c>
      <c r="C27" s="14">
        <f>SUM(C28:C30)</f>
        <v>53963058.709999993</v>
      </c>
      <c r="D27" s="2"/>
    </row>
    <row r="28" spans="1:5" ht="11.25" customHeight="1" x14ac:dyDescent="0.2">
      <c r="A28" s="8" t="s">
        <v>36</v>
      </c>
      <c r="B28" s="15">
        <v>15573976.67</v>
      </c>
      <c r="C28" s="15">
        <v>21846438.73</v>
      </c>
      <c r="D28" s="4">
        <v>5110</v>
      </c>
    </row>
    <row r="29" spans="1:5" ht="11.25" customHeight="1" x14ac:dyDescent="0.2">
      <c r="A29" s="8" t="s">
        <v>16</v>
      </c>
      <c r="B29" s="15">
        <v>4300057.67</v>
      </c>
      <c r="C29" s="15">
        <v>12113093.07</v>
      </c>
      <c r="D29" s="4">
        <v>5120</v>
      </c>
    </row>
    <row r="30" spans="1:5" ht="11.25" customHeight="1" x14ac:dyDescent="0.2">
      <c r="A30" s="8" t="s">
        <v>17</v>
      </c>
      <c r="B30" s="15">
        <v>18861453.59</v>
      </c>
      <c r="C30" s="15">
        <v>20003526.91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1290773.0900000001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1290773.0900000001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2718070.43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2718070.43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40026261.020000003</v>
      </c>
      <c r="C64" s="16">
        <f>C61+C55+C48+C43+C32+C27</f>
        <v>56681129.139999993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1170426.7099999934</v>
      </c>
      <c r="C66" s="14">
        <f>C24-C64</f>
        <v>13251706.19000002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Miguel Ramirez MedinA</cp:lastModifiedBy>
  <cp:lastPrinted>2019-05-15T20:49:00Z</cp:lastPrinted>
  <dcterms:created xsi:type="dcterms:W3CDTF">2012-12-11T20:29:16Z</dcterms:created>
  <dcterms:modified xsi:type="dcterms:W3CDTF">2025-08-13T17:35:50Z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