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68924679-2FF2-4B47-AA5A-97C68932E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<sst xmlns="http://schemas.openxmlformats.org/spreadsheetml/2006/main" count="60" uniqueCount="60">
  <si>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</si>
  <si>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</si>
  <si>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</si>
  <si>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</si>
  <si>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</si>
  <si>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</si>
  <si>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</si>
  <si>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</si>
  <si>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</si>
  <si>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</si>
  <si>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</si>
  <si>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</si>
  <si>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</si>
  <si>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</si>
  <si>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</si>
  <si>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</si>
  <si>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</si>
  <si>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</si>
  <si>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</si>
  <si>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</si>
  <si>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</si>
  <si>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</si>
  <si>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</si>
  <si>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</si>
  <si>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</si>
  <si>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</si>
  <si>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</si>
  <si>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</si>
  <si>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</si>
  <si>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</si>
  <si>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</si>
  <si>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</si>
  <si>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</si>
  <si>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</si>
  <si>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</si>
  <si>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</si>
  <si>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</si>
  <si>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</si>
  <si>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</si>
  <si>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</si>
  <si>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</si>
  <si>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</si>
  <si>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</si>
  <si>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</si>
  <si>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</si>
  <si>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</si>
  <si>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</si>
  <si>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</si>
  <si>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</si>
  <si>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</si>
  <si>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</si>
  <si>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</si>
  <si>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</si>
  <si>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</si>
  <si>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</si>
  <si>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Comité Municipal de Agua Potable y Alcantarillado de Apaseo el Grande, Gto.
Estado de Actividades
Del 1 de Enero al 31 de Diciembre de 2024
(Cifras en Pesos)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</si>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</sst>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topLeftCell="A34" zoomScaleNormal="100" workbookViewId="0">
      <selection activeCell="A76" sqref="A1:C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69865761.540000007</v>
      </c>
      <c r="C4" s="14">
        <f>SUM(C5:C11)</f>
        <v>66142250.890000001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4195315.91</v>
      </c>
      <c r="C9" s="15">
        <v>2583840.7799999998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65670445.630000003</v>
      </c>
      <c r="C11" s="15">
        <v>63558410.109999999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67073.789999999994</v>
      </c>
      <c r="C17" s="14">
        <f>SUM(C18:C22)</f>
        <v>33405.31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67073.789999999994</v>
      </c>
      <c r="C22" s="15">
        <v>33405.31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69932835.330000013</v>
      </c>
      <c r="C24" s="16">
        <f>SUM(C4+C13+C17)</f>
        <v>66175656.200000003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53963058.709999993</v>
      </c>
      <c r="C27" s="14">
        <f>SUM(C28:C30)</f>
        <v>44289277.289999999</v>
      </c>
      <c r="D27" s="2"/>
    </row>
    <row r="28" spans="1:5" ht="11.25" customHeight="1" x14ac:dyDescent="0.2">
      <c r="A28" s="8" t="s">
        <v>36</v>
      </c>
      <c r="B28" s="15">
        <v>21846438.73</v>
      </c>
      <c r="C28" s="15">
        <v>18497614.030000001</v>
      </c>
      <c r="D28" s="4">
        <v>5110</v>
      </c>
    </row>
    <row r="29" spans="1:5" ht="11.25" customHeight="1" x14ac:dyDescent="0.2">
      <c r="A29" s="8" t="s">
        <v>16</v>
      </c>
      <c r="B29" s="15">
        <v>12113093.07</v>
      </c>
      <c r="C29" s="15">
        <v>7892701.4699999997</v>
      </c>
      <c r="D29" s="4">
        <v>5120</v>
      </c>
    </row>
    <row r="30" spans="1:5" ht="11.25" customHeight="1" x14ac:dyDescent="0.2">
      <c r="A30" s="8" t="s">
        <v>17</v>
      </c>
      <c r="B30" s="15">
        <v>20003526.91</v>
      </c>
      <c r="C30" s="15">
        <v>17898961.789999999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2718070.43</v>
      </c>
      <c r="C55" s="14">
        <f>SUM(C56:C59)</f>
        <v>2127733.08</v>
      </c>
      <c r="D55" s="2"/>
    </row>
    <row r="56" spans="1:5" ht="11.25" customHeight="1" x14ac:dyDescent="0.2">
      <c r="A56" s="8" t="s">
        <v>31</v>
      </c>
      <c r="B56" s="15">
        <v>2718070.43</v>
      </c>
      <c r="C56" s="15">
        <v>2127733.08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56681129.139999993</v>
      </c>
      <c r="C64" s="16">
        <f>C61+C55+C48+C43+C32+C27</f>
        <v>46417010.369999997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13251706.19000002</v>
      </c>
      <c r="C66" s="14">
        <f>C24-C64</f>
        <v>19758645.830000006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5" spans="1:8" x14ac:dyDescent="0.2">
      <c r="A75" s="1" t="s">
        <v>56</v>
      </c>
      <c r="B75" s="1" t="s">
        <v>57</v>
      </c>
    </row>
    <row r="76" spans="1:8" x14ac:dyDescent="0.2">
      <c r="A76" s="1" t="s">
        <v>58</v>
      </c>
      <c r="B76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Bibis</cp:lastModifiedBy>
  <cp:lastPrinted>2025-01-23T18:52:08Z</cp:lastPrinted>
  <dcterms:created xsi:type="dcterms:W3CDTF">2012-12-11T20:29:16Z</dcterms:created>
  <dcterms:modified xsi:type="dcterms:W3CDTF">2025-01-23T18:52:16Z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