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A1D4A78D-7AE8-44D3-84F6-06CE1723E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<sst xmlns="http://schemas.openxmlformats.org/spreadsheetml/2006/main" count="59" uniqueCount="59">
  <si>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</si>
  <si>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</si>
  <si>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</si>
  <si>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</si>
  <si>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</si>
  <si>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</si>
  <si>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</si>
  <si>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</si>
  <si>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</si>
  <si>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</si>
  <si>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</si>
  <si>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</si>
  <si>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</si>
  <si>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</si>
  <si>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</si>
  <si>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</si>
  <si>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</si>
  <si>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</si>
  <si>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</si>
  <si>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</si>
  <si>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</si>
  <si>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</si>
  <si>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</si>
  <si>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</si>
  <si>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</si>
  <si>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</si>
  <si>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</si>
  <si>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</si>
  <si>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</si>
  <si>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</si>
  <si>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</si>
  <si>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</si>
  <si>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</si>
  <si>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</si>
  <si>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</si>
  <si>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</si>
  <si>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</si>
  <si>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</si>
  <si>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</si>
  <si>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</si>
  <si>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</si>
  <si>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</si>
  <si>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</si>
  <si>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</si>
  <si>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</si>
  <si>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</si>
  <si>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</si>
  <si>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</si>
  <si>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</si>
  <si>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</si>
  <si>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</si>
  <si>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</si>
  <si>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</si>
  <si>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</si>
  <si>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de Cambios en la Situación Financiera
Del 1 de Enero al 31 de Diciembre de 2024
(Cifras en Pesos)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</si>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</sst>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0" xfId="0"/>
    <xf numFmtId="0" fontId="5" fillId="0" borderId="0" xfId="9" applyFont="1" applyAlignment="1" applyProtection="1">
      <alignment vertical="top"/>
      <protection locked="0"/>
    </xf>
  </cellXfs>
  <cellStyles count="3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9" xr:uid="{CCBA40C7-044E-487A-A2C4-6FE414DFB9FB}"/>
    <cellStyle name="Millares 2 2 3" xfId="19" xr:uid="{D2306AD7-F9D6-4833-9E80-0B9CBE4BA431}"/>
    <cellStyle name="Millares 2 3" xfId="5" xr:uid="{00000000-0005-0000-0000-000004000000}"/>
    <cellStyle name="Millares 2 3 2" xfId="30" xr:uid="{F44D8B32-6091-4C0B-B25C-6855A6B13546}"/>
    <cellStyle name="Millares 2 3 3" xfId="20" xr:uid="{12E6D494-50F5-4F65-8A1A-EBCFE053BEA1}"/>
    <cellStyle name="Millares 2 4" xfId="17" xr:uid="{00000000-0005-0000-0000-000005000000}"/>
    <cellStyle name="Millares 2 4 2" xfId="37" xr:uid="{3156FD32-5CC2-4838-9573-2FACB0B2C11A}"/>
    <cellStyle name="Millares 2 4 3" xfId="27" xr:uid="{C3DAB57B-C8FF-4D13-8842-18C3AC635F68}"/>
    <cellStyle name="Millares 2 5" xfId="28" xr:uid="{466DA7D9-5575-4786-8C47-9D259C9BEC06}"/>
    <cellStyle name="Millares 2 6" xfId="18" xr:uid="{C756ECD1-79DC-4DEE-923F-3C02600AD800}"/>
    <cellStyle name="Millares 3" xfId="6" xr:uid="{00000000-0005-0000-0000-000006000000}"/>
    <cellStyle name="Millares 3 2" xfId="31" xr:uid="{84BD381D-F3FF-48C9-8EAC-CE7FB1815A42}"/>
    <cellStyle name="Millares 3 3" xfId="21" xr:uid="{973F2C48-9E73-4C97-8096-18DFE7631E60}"/>
    <cellStyle name="Moneda 2" xfId="7" xr:uid="{00000000-0005-0000-0000-000007000000}"/>
    <cellStyle name="Moneda 2 2" xfId="32" xr:uid="{345825E0-8AB6-4C1E-803A-F53EF68592F3}"/>
    <cellStyle name="Moneda 2 3" xfId="22" xr:uid="{AF5354E9-0984-4BE0-9917-06C81A649F37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33" xr:uid="{0286EE2C-26A8-4E87-A854-6A2B20290C74}"/>
    <cellStyle name="Normal 2 4" xfId="23" xr:uid="{4D8EB4CC-13D6-4B99-AF4A-0F9EC7C1CDA1}"/>
    <cellStyle name="Normal 3" xfId="10" xr:uid="{00000000-0005-0000-0000-00000B000000}"/>
    <cellStyle name="Normal 3 2" xfId="34" xr:uid="{FF8D430D-5E9B-4538-ADCD-81156B514665}"/>
    <cellStyle name="Normal 3 3" xfId="24" xr:uid="{3FFA40F8-D1A9-4A6D-93AA-46DA082984B9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36" xr:uid="{BEABE8DA-7339-432A-A9F1-F57A48B8F43A}"/>
    <cellStyle name="Normal 6 2 3" xfId="26" xr:uid="{E82AA13B-992A-40B2-BD02-60261D22A450}"/>
    <cellStyle name="Normal 6 3" xfId="35" xr:uid="{5744E048-9A81-466C-81D2-49C765706ACE}"/>
    <cellStyle name="Normal 6 4" xfId="25" xr:uid="{4696BC33-24F7-4AB7-B93A-EF47C0352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tabSelected="1" zoomScaleNormal="100" zoomScaleSheetLayoutView="80" workbookViewId="0">
      <selection activeCell="L17" sqref="L1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2718070.43</v>
      </c>
      <c r="C3" s="14">
        <f>C4+C13</f>
        <v>16246712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3538271.64</v>
      </c>
    </row>
    <row r="5" spans="1:3" ht="11.25" customHeight="1" x14ac:dyDescent="0.2">
      <c r="A5" s="10" t="s">
        <v>14</v>
      </c>
      <c r="B5" s="15">
        <v>0</v>
      </c>
      <c r="C5" s="15">
        <v>1145750.8999999999</v>
      </c>
    </row>
    <row r="6" spans="1:3" ht="11.25" customHeight="1" x14ac:dyDescent="0.2">
      <c r="A6" s="10" t="s">
        <v>15</v>
      </c>
      <c r="B6" s="15">
        <v>0</v>
      </c>
      <c r="C6" s="15">
        <v>2295710.16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96810.58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2718070.43</v>
      </c>
      <c r="C13" s="14">
        <f>SUM(C14:C22)</f>
        <v>12708440.359999999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6176800.79</v>
      </c>
    </row>
    <row r="17" spans="1:3" ht="11.25" customHeight="1" x14ac:dyDescent="0.2">
      <c r="A17" s="10" t="s">
        <v>22</v>
      </c>
      <c r="B17" s="15">
        <v>0</v>
      </c>
      <c r="C17" s="15">
        <v>6531639.5700000003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2718070.43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276935.38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276935.38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276935.38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19758645.829999998</v>
      </c>
      <c r="C43" s="14">
        <f>C45+C50+C57</f>
        <v>6506939.6399999997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19758645.829999998</v>
      </c>
      <c r="C50" s="14">
        <f>SUM(C51:C55)</f>
        <v>6506939.6399999997</v>
      </c>
    </row>
    <row r="51" spans="1:3" ht="11.25" customHeight="1" x14ac:dyDescent="0.2">
      <c r="A51" s="10" t="s">
        <v>43</v>
      </c>
      <c r="B51" s="15">
        <v>0</v>
      </c>
      <c r="C51" s="15">
        <v>6506939.6399999997</v>
      </c>
    </row>
    <row r="52" spans="1:3" ht="11.25" customHeight="1" x14ac:dyDescent="0.2">
      <c r="A52" s="10" t="s">
        <v>44</v>
      </c>
      <c r="B52" s="15">
        <v>19758645.829999998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9" spans="1:3" x14ac:dyDescent="0.2">
      <c r="A69" s="22" t="s">
        <v>55</v>
      </c>
      <c r="B69" s="22" t="s">
        <v>56</v>
      </c>
      <c r="C69" s="21"/>
    </row>
    <row r="70" spans="1:3" x14ac:dyDescent="0.2">
      <c r="A70" s="22" t="s">
        <v>57</v>
      </c>
      <c r="B70" s="22" t="s">
        <v>58</v>
      </c>
      <c r="C70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2025-01-23T18:54:59Z</cp:lastPrinted>
  <dcterms:created xsi:type="dcterms:W3CDTF">2012-12-11T20:26:08Z</dcterms:created>
  <dcterms:modified xsi:type="dcterms:W3CDTF">2025-01-23T18:55:01Z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