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. Bibis\Desktop\INFORMACION TRIMESTRAL Y CUENTAS PUBLICAS\4TO TRIMESTRE 2024\"/>
    </mc:Choice>
  </mc:AlternateContent>
  <xr:revisionPtr revIDLastSave="0" documentId="13_ncr:1_{595FFC2A-4C93-47DD-A693-158F097C6C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D6" i="1"/>
  <c r="D37" i="1"/>
  <c r="G37" i="1"/>
</calcChain>
</file>

<file path=xl/sharedStrings.xml><?xml version="1.0" encoding="utf-8"?>
<sst xmlns="http://schemas.openxmlformats.org/spreadsheetml/2006/main" count="70" uniqueCount="70">
  <si>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</si>
  <si>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</si>
  <si>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</si>
  <si>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</si>
  <si>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</si>
  <si>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</si>
  <si>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</si>
  <si>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</si>
  <si>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</si>
  <si>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</si>
  <si>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</si>
  <si>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</si>
  <si>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</si>
  <si>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</si>
  <si>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</si>
  <si>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</si>
  <si>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</si>
  <si>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</si>
  <si>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</si>
  <si>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</si>
  <si>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</si>
  <si>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</si>
  <si>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</si>
  <si>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</si>
  <si>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</si>
  <si>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</si>
  <si>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</si>
  <si>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</si>
  <si>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</si>
  <si>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</si>
  <si>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</si>
  <si>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</si>
  <si>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</si>
  <si>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</si>
  <si>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</si>
  <si>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</si>
  <si>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</si>
  <si>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</si>
  <si>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</si>
  <si>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</si>
  <si>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</si>
  <si>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</si>
  <si>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</si>
  <si>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</si>
  <si>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</si>
  <si>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</si>
  <si>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</si>
  <si>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</si>
  <si>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</si>
  <si>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</si>
  <si>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</si>
  <si>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</si>
  <si>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</si>
  <si>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</si>
  <si>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</si>
  <si>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</si>
  <si>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</si>
  <si>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</si>
  <si>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</si>
  <si>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DIRECTOR GENERAL</t>
  </si>
  <si>
    <t>CONTADORA GENERAL</t>
  </si>
  <si>
    <t>C.P. BLANCA BIBIANA VILLEGAS LUNA</t>
  </si>
  <si>
    <t>Concepto</t>
  </si>
  <si>
    <t xml:space="preserve">Programas de Gasto Federalizado 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</si>
  <si>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</si>
  <si>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</si>
  <si>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</si>
  <si>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</si>
  <si>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Comité Municipal de Agua Potable y Alcantarillado de Apaseo el Grande, Gto.
Gasto por Categoría Programática
Del 1 de Enero al 30 de Septiembre de 2024</t>
  </si>
  <si>
    <t>AXEL PEDRO OLVERA VALDES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</si>
</sst>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vertical="center"/>
    </xf>
    <xf numFmtId="0" fontId="7" fillId="2" borderId="2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9" fillId="0" borderId="11" xfId="0" applyFont="1" applyBorder="1" applyProtection="1"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showGridLines="0" tabSelected="1" topLeftCell="A4" zoomScaleNormal="100" zoomScaleSheetLayoutView="90" workbookViewId="0">
      <selection activeCell="A48" sqref="A4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4" t="s">
        <v>68</v>
      </c>
      <c r="B1" s="24"/>
      <c r="C1" s="24"/>
      <c r="D1" s="24"/>
      <c r="E1" s="24"/>
      <c r="F1" s="24"/>
      <c r="G1" s="27"/>
    </row>
    <row r="2" spans="1:8" ht="15" customHeight="1" x14ac:dyDescent="0.2">
      <c r="A2" s="20"/>
      <c r="B2" s="24" t="s">
        <v>31</v>
      </c>
      <c r="C2" s="24"/>
      <c r="D2" s="24"/>
      <c r="E2" s="24"/>
      <c r="F2" s="24"/>
      <c r="G2" s="25" t="s">
        <v>30</v>
      </c>
    </row>
    <row r="3" spans="1:8" ht="24.95" customHeight="1" x14ac:dyDescent="0.2">
      <c r="A3" s="21" t="s">
        <v>62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6"/>
    </row>
    <row r="4" spans="1:8" x14ac:dyDescent="0.2">
      <c r="A4" s="22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47600694.939999998</v>
      </c>
      <c r="C6" s="5">
        <f t="shared" ref="C6:G6" si="0">+C7+C10+C19+C23+C26+C31</f>
        <v>31187831.41</v>
      </c>
      <c r="D6" s="5">
        <f t="shared" si="0"/>
        <v>78788526.349999994</v>
      </c>
      <c r="E6" s="5">
        <f t="shared" si="0"/>
        <v>50879676.140000001</v>
      </c>
      <c r="F6" s="5">
        <f t="shared" si="0"/>
        <v>50653741.93</v>
      </c>
      <c r="G6" s="5">
        <f t="shared" si="0"/>
        <v>27908850.209999993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35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36</v>
      </c>
    </row>
    <row r="10" spans="1:8" x14ac:dyDescent="0.2">
      <c r="A10" s="14" t="s">
        <v>3</v>
      </c>
      <c r="B10" s="11">
        <f>SUM(B11:B18)</f>
        <v>47600694.939999998</v>
      </c>
      <c r="C10" s="11">
        <f>SUM(C11:C18)</f>
        <v>31187831.41</v>
      </c>
      <c r="D10" s="11">
        <f t="shared" ref="D10:G10" si="2">SUM(D11:D18)</f>
        <v>78788526.349999994</v>
      </c>
      <c r="E10" s="11">
        <f t="shared" si="2"/>
        <v>50879676.140000001</v>
      </c>
      <c r="F10" s="11">
        <f t="shared" si="2"/>
        <v>50653741.93</v>
      </c>
      <c r="G10" s="11">
        <f t="shared" si="2"/>
        <v>27908850.209999993</v>
      </c>
      <c r="H10" s="9">
        <v>0</v>
      </c>
    </row>
    <row r="11" spans="1:8" x14ac:dyDescent="0.2">
      <c r="A11" s="15" t="s">
        <v>4</v>
      </c>
      <c r="B11" s="12">
        <v>47600694.939999998</v>
      </c>
      <c r="C11" s="12">
        <v>31187831.41</v>
      </c>
      <c r="D11" s="12">
        <f t="shared" ref="D11:D18" si="3">B11+C11</f>
        <v>78788526.349999994</v>
      </c>
      <c r="E11" s="12">
        <v>50879676.140000001</v>
      </c>
      <c r="F11" s="12">
        <v>50653741.93</v>
      </c>
      <c r="G11" s="12">
        <f t="shared" ref="G11:G18" si="4">D11-E11</f>
        <v>27908850.209999993</v>
      </c>
      <c r="H11" s="9" t="s">
        <v>37</v>
      </c>
    </row>
    <row r="12" spans="1:8" x14ac:dyDescent="0.2">
      <c r="A12" s="15" t="s">
        <v>5</v>
      </c>
      <c r="B12" s="12">
        <v>0</v>
      </c>
      <c r="C12" s="12">
        <v>0</v>
      </c>
      <c r="D12" s="12">
        <f t="shared" si="3"/>
        <v>0</v>
      </c>
      <c r="E12" s="12">
        <v>0</v>
      </c>
      <c r="F12" s="12">
        <v>0</v>
      </c>
      <c r="G12" s="12">
        <f t="shared" si="4"/>
        <v>0</v>
      </c>
      <c r="H12" s="9" t="s">
        <v>38</v>
      </c>
    </row>
    <row r="13" spans="1:8" x14ac:dyDescent="0.2">
      <c r="A13" s="15" t="s">
        <v>6</v>
      </c>
      <c r="B13" s="12">
        <v>0</v>
      </c>
      <c r="C13" s="12">
        <v>0</v>
      </c>
      <c r="D13" s="12">
        <f t="shared" si="3"/>
        <v>0</v>
      </c>
      <c r="E13" s="12">
        <v>0</v>
      </c>
      <c r="F13" s="12">
        <v>0</v>
      </c>
      <c r="G13" s="12">
        <f t="shared" si="4"/>
        <v>0</v>
      </c>
      <c r="H13" s="9" t="s">
        <v>39</v>
      </c>
    </row>
    <row r="14" spans="1:8" x14ac:dyDescent="0.2">
      <c r="A14" s="15" t="s">
        <v>7</v>
      </c>
      <c r="B14" s="12">
        <v>0</v>
      </c>
      <c r="C14" s="12">
        <v>0</v>
      </c>
      <c r="D14" s="12">
        <f t="shared" si="3"/>
        <v>0</v>
      </c>
      <c r="E14" s="12">
        <v>0</v>
      </c>
      <c r="F14" s="12">
        <v>0</v>
      </c>
      <c r="G14" s="12">
        <f t="shared" si="4"/>
        <v>0</v>
      </c>
      <c r="H14" s="9" t="s">
        <v>40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41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42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43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44</v>
      </c>
    </row>
    <row r="19" spans="1:8" x14ac:dyDescent="0.2">
      <c r="A19" s="14" t="s">
        <v>12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9">
        <v>0</v>
      </c>
    </row>
    <row r="20" spans="1:8" x14ac:dyDescent="0.2">
      <c r="A20" s="15" t="s">
        <v>13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  <c r="H20" s="9" t="s">
        <v>45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46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47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48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49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50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51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52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53</v>
      </c>
    </row>
    <row r="31" spans="1:8" x14ac:dyDescent="0.2">
      <c r="A31" s="14" t="s">
        <v>63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54</v>
      </c>
    </row>
    <row r="33" spans="1:8" x14ac:dyDescent="0.2">
      <c r="A33" s="23" t="s">
        <v>64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55</v>
      </c>
    </row>
    <row r="34" spans="1:8" x14ac:dyDescent="0.2">
      <c r="A34" s="23" t="s">
        <v>65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56</v>
      </c>
    </row>
    <row r="35" spans="1:8" x14ac:dyDescent="0.2">
      <c r="A35" s="23" t="s">
        <v>66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57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 t="s">
        <v>67</v>
      </c>
      <c r="B37" s="13">
        <f t="shared" ref="B37:G37" si="17">+B6+B33+B34+B35</f>
        <v>47600694.939999998</v>
      </c>
      <c r="C37" s="13">
        <f t="shared" si="17"/>
        <v>31187831.41</v>
      </c>
      <c r="D37" s="13">
        <f t="shared" si="17"/>
        <v>78788526.349999994</v>
      </c>
      <c r="E37" s="13">
        <f t="shared" si="17"/>
        <v>50879676.140000001</v>
      </c>
      <c r="F37" s="13">
        <f t="shared" si="17"/>
        <v>50653741.93</v>
      </c>
      <c r="G37" s="13">
        <f t="shared" si="17"/>
        <v>27908850.209999993</v>
      </c>
    </row>
    <row r="39" spans="1:8" x14ac:dyDescent="0.2">
      <c r="A39" s="17" t="s">
        <v>58</v>
      </c>
    </row>
    <row r="46" spans="1:8" x14ac:dyDescent="0.2">
      <c r="A46" s="1" t="s">
        <v>59</v>
      </c>
      <c r="D46" s="1" t="s">
        <v>60</v>
      </c>
    </row>
    <row r="47" spans="1:8" x14ac:dyDescent="0.2">
      <c r="A47" s="1" t="s">
        <v>69</v>
      </c>
      <c r="D47" s="1" t="s">
        <v>61</v>
      </c>
    </row>
  </sheetData>
  <sheetProtection formatCells="0" formatColumns="0" formatRows="0" autoFilter="0"/>
  <protectedRanges>
    <protectedRange sqref="A38:A65522 E38:G65522 B38:D45 B48:D65522 C46:D47" name="Rango1"/>
    <protectedRange sqref="B31 B7 A11:B18 B10 A20:B22 B19 A24:B25 B23 A27:B30 B26 A8:B9 C7:G36 A32:B32 A36:B36 B33:B35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Bibis</cp:lastModifiedBy>
  <cp:lastPrinted>2024-07-18T22:27:35Z</cp:lastPrinted>
  <dcterms:created xsi:type="dcterms:W3CDTF">2012-12-11T21:13:37Z</dcterms:created>
  <dcterms:modified xsi:type="dcterms:W3CDTF">2024-10-28T21:56:20Z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