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8_{0DE6FE51-4107-45EE-A77C-9117EA33B3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<sst xmlns="http://schemas.openxmlformats.org/spreadsheetml/2006/main" count="49" uniqueCount="41">
  <si>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</si>
  <si>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</si>
  <si>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</si>
  <si>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</si>
  <si>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</si>
  <si>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</si>
  <si>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</si>
  <si>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</si>
  <si>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</si>
  <si>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</si>
  <si>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</si>
  <si>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</si>
  <si>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</si>
  <si>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</si>
  <si>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</si>
  <si>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</si>
  <si>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</si>
  <si>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</si>
  <si>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</si>
  <si>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</si>
  <si>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</si>
  <si>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</si>
  <si>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</si>
  <si>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</si>
  <si>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</si>
  <si>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</si>
  <si>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</si>
  <si>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</si>
  <si>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</si>
  <si>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</si>
  <si>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</si>
  <si>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</si>
  <si>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</si>
  <si>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</si>
  <si>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</si>
  <si>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</si>
  <si>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Comité Municipal de Agua Potable y Alcantarillado de Apaseo el Grande, Gto.
Flujo de Fondos
Del 1 de Enero al 30 de Septiembre de 2024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</si>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</sst>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169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vertical="top"/>
      <protection locked="0"/>
    </xf>
  </cellXfs>
  <cellStyles count="18">
    <cellStyle name="Euro" xfId="3" xr:uid="{3844B3A7-FC56-4CB3-9903-878BF90E070D}"/>
    <cellStyle name="Millares 2" xfId="4" xr:uid="{CBD95A1B-B5E2-4F60-AE86-600F25B9DE1B}"/>
    <cellStyle name="Millares 2 2" xfId="5" xr:uid="{38E94ACE-D5D2-4F83-B780-5476F0FF7240}"/>
    <cellStyle name="Millares 2 3" xfId="6" xr:uid="{9D7E666F-E455-4470-B2D8-FB289F6F0BBE}"/>
    <cellStyle name="Millares 2 4" xfId="17" xr:uid="{D9D0076F-0A39-4AF0-9217-9F2C03F91D32}"/>
    <cellStyle name="Millares 3" xfId="7" xr:uid="{2FC23FB0-FDE2-4DA9-9DCC-5CC754E0F945}"/>
    <cellStyle name="Moneda 2" xfId="8" xr:uid="{5E471F43-69EB-4EE0-9929-06C204B9ACD5}"/>
    <cellStyle name="Normal" xfId="0" builtinId="0"/>
    <cellStyle name="Normal 2" xfId="1" xr:uid="{00000000-0005-0000-0000-000001000000}"/>
    <cellStyle name="Normal 2 2" xfId="9" xr:uid="{CCB279D0-EB4B-4153-BA3D-D590C29DE6C4}"/>
    <cellStyle name="Normal 3" xfId="10" xr:uid="{313E244F-D3CD-425A-A3D8-F0EF92FB7703}"/>
    <cellStyle name="Normal 4" xfId="11" xr:uid="{1473330A-AB78-4DB4-87E1-ABCCE86452C6}"/>
    <cellStyle name="Normal 4 2" xfId="12" xr:uid="{64F9BA8B-F96F-4331-BB81-A6FC1BBE2334}"/>
    <cellStyle name="Normal 5" xfId="13" xr:uid="{0913E70B-B47E-4373-A86F-8FF50DB99E13}"/>
    <cellStyle name="Normal 5 2" xfId="14" xr:uid="{AA8DF7FE-F5BC-4526-B64D-D43E3F9E5423}"/>
    <cellStyle name="Normal 6" xfId="15" xr:uid="{EC0167BD-113A-456C-99D4-801EFB47138D}"/>
    <cellStyle name="Normal 6 2" xfId="16" xr:uid="{59A39DAA-3AFD-4B1F-90CF-5E884DC58A3A}"/>
    <cellStyle name="Normal 7" xfId="2" xr:uid="{73F621A1-C130-4DE0-A694-B6CF5E4A7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showGridLines="0" tabSelected="1" workbookViewId="0">
      <selection activeCell="E47" sqref="A1:E4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47600694.939999998</v>
      </c>
      <c r="C3" s="3">
        <f t="shared" ref="C3:D3" si="0">SUM(C4:C13)</f>
        <v>51999636.32</v>
      </c>
      <c r="D3" s="4">
        <f t="shared" si="0"/>
        <v>51999636.32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376729.89</v>
      </c>
      <c r="C8" s="5">
        <v>3183507.87</v>
      </c>
      <c r="D8" s="6">
        <v>3183507.87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47223965.049999997</v>
      </c>
      <c r="C10" s="5">
        <v>48816128.450000003</v>
      </c>
      <c r="D10" s="6">
        <v>48816128.450000003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47600694.939999998</v>
      </c>
      <c r="C14" s="7">
        <f t="shared" ref="C14:D14" si="1">SUM(C15:C23)</f>
        <v>50879676.140000001</v>
      </c>
      <c r="D14" s="8">
        <f t="shared" si="1"/>
        <v>50653741.93</v>
      </c>
    </row>
    <row r="15" spans="1:4" x14ac:dyDescent="0.2">
      <c r="A15" s="22" t="s">
        <v>12</v>
      </c>
      <c r="B15" s="5">
        <v>22518034.780000001</v>
      </c>
      <c r="C15" s="5">
        <v>13795594.84</v>
      </c>
      <c r="D15" s="6">
        <v>13795594.84</v>
      </c>
    </row>
    <row r="16" spans="1:4" x14ac:dyDescent="0.2">
      <c r="A16" s="22" t="s">
        <v>13</v>
      </c>
      <c r="B16" s="5">
        <v>5182692.32</v>
      </c>
      <c r="C16" s="5">
        <v>10464211.369999999</v>
      </c>
      <c r="D16" s="6">
        <v>10464211.369999999</v>
      </c>
    </row>
    <row r="17" spans="1:4" x14ac:dyDescent="0.2">
      <c r="A17" s="22" t="s">
        <v>14</v>
      </c>
      <c r="B17" s="5">
        <v>17046767.84</v>
      </c>
      <c r="C17" s="5">
        <v>14234872.5</v>
      </c>
      <c r="D17" s="6">
        <v>14200561.5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1453200</v>
      </c>
      <c r="C19" s="5">
        <v>6208196.6399999997</v>
      </c>
      <c r="D19" s="6">
        <v>6208196.6399999997</v>
      </c>
    </row>
    <row r="20" spans="1:4" x14ac:dyDescent="0.2">
      <c r="A20" s="22" t="s">
        <v>16</v>
      </c>
      <c r="B20" s="5">
        <v>1400000</v>
      </c>
      <c r="C20" s="5">
        <v>6176800.79</v>
      </c>
      <c r="D20" s="6">
        <v>5985177.5800000001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1119960.1799999997</v>
      </c>
      <c r="D24" s="10">
        <f>D3-D14</f>
        <v>1345894.3900000006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1119960.18</v>
      </c>
      <c r="D27" s="15">
        <f>SUM(D28:D34)</f>
        <v>1345894.39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1119960.18</v>
      </c>
      <c r="D31" s="17">
        <v>1345894.39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1119960.18</v>
      </c>
      <c r="D39" s="10">
        <f>D27+D35</f>
        <v>1345894.39</v>
      </c>
    </row>
    <row r="40" spans="1:4" x14ac:dyDescent="0.2">
      <c r="A40" s="1" t="s">
        <v>24</v>
      </c>
    </row>
    <row r="46" spans="1:4" x14ac:dyDescent="0.2">
      <c r="A46" s="28" t="s">
        <v>37</v>
      </c>
      <c r="C46" s="28" t="s">
        <v>38</v>
      </c>
    </row>
    <row r="47" spans="1:4" x14ac:dyDescent="0.2">
      <c r="A47" s="28" t="s">
        <v>39</v>
      </c>
      <c r="C47" s="28" t="s">
        <v>40</v>
      </c>
    </row>
  </sheetData>
  <mergeCells count="1">
    <mergeCell ref="A1:D1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Bibis</cp:lastModifiedBy>
  <cp:lastPrinted>2024-10-28T19:16:21Z</cp:lastPrinted>
  <dcterms:created xsi:type="dcterms:W3CDTF">2017-12-20T04:54:53Z</dcterms:created>
  <dcterms:modified xsi:type="dcterms:W3CDTF">2024-10-28T19:16:32Z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