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8_{989A3741-E008-4F6C-8C2B-293F2D50C0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<sst xmlns="http://schemas.openxmlformats.org/spreadsheetml/2006/main" count="40" uniqueCount="30">
  <si>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</si>
  <si>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</si>
  <si>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</si>
  <si>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</si>
  <si>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</si>
  <si>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</si>
  <si>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</si>
  <si>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</si>
  <si>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</si>
  <si>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</si>
  <si>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</si>
  <si>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</si>
  <si>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</si>
  <si>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</si>
  <si>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</si>
  <si>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</si>
  <si>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</si>
  <si>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</si>
  <si>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</si>
  <si>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</si>
  <si>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</si>
  <si>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</si>
  <si>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</si>
  <si>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</si>
  <si>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</si>
  <si>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Comité Municipal de Agua Potable y Alcantarillado de Apaseo el Grande, Gto.
Estado de Variación en la Hacienda Pública
Del 1 de Enero 30 de Septiembre de 2024
(Cifras en Pesos)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</si>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</sst>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General_)"/>
    <numFmt numFmtId="165" formatCode="0_ ;\-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5"/>
    <xf numFmtId="0" fontId="4" fillId="0" borderId="0" xfId="3" applyFont="1" applyAlignment="1" applyProtection="1">
      <alignment vertical="top"/>
      <protection locked="0"/>
    </xf>
  </cellXfs>
  <cellStyles count="21">
    <cellStyle name="=C:\WINNT\SYSTEM32\COMMAND.COM" xfId="2" xr:uid="{00000000-0005-0000-0000-000000000000}"/>
    <cellStyle name="Euro" xfId="6" xr:uid="{55F5AA79-317D-4621-B34D-C6E1247466F5}"/>
    <cellStyle name="Millares 2" xfId="4" xr:uid="{00000000-0005-0000-0000-000001000000}"/>
    <cellStyle name="Millares 2 2" xfId="8" xr:uid="{D8CA9833-B48A-451E-8916-FD98EE491651}"/>
    <cellStyle name="Millares 2 3" xfId="9" xr:uid="{530ACCF9-7B23-44D5-8626-2E5E74255E53}"/>
    <cellStyle name="Millares 2 4" xfId="20" xr:uid="{C93B2E04-32BF-4E9B-A3E0-F3729D3CF2E9}"/>
    <cellStyle name="Millares 2 5" xfId="7" xr:uid="{38448A72-DECB-433D-ADD3-252242363955}"/>
    <cellStyle name="Millares 3" xfId="10" xr:uid="{ABBA1F64-DF7B-4052-BF41-DD5E096C90F0}"/>
    <cellStyle name="Moneda 2" xfId="11" xr:uid="{85210B6C-006F-49D4-B991-010CEB5D9B37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12" xr:uid="{8F5866D0-14CB-40A9-A8D4-9FF957B3CCA3}"/>
    <cellStyle name="Normal 3" xfId="13" xr:uid="{06C61913-A4DC-494D-8007-3C012F820ADB}"/>
    <cellStyle name="Normal 4" xfId="14" xr:uid="{148CB524-1C0B-4B84-AFFB-6C58D5971F95}"/>
    <cellStyle name="Normal 4 2" xfId="15" xr:uid="{AD640BB5-429D-457A-9943-2DDF18BB3EC2}"/>
    <cellStyle name="Normal 5" xfId="16" xr:uid="{9478399D-9D72-4C5F-852D-EFB97CC188D8}"/>
    <cellStyle name="Normal 5 2" xfId="17" xr:uid="{4E1CBA63-69D1-4DD7-9034-5AA0425D95E2}"/>
    <cellStyle name="Normal 6" xfId="18" xr:uid="{9A0AC852-0057-4CA9-8180-7FAFD41EE78C}"/>
    <cellStyle name="Normal 6 2" xfId="19" xr:uid="{944702AC-5CE5-4228-B60D-EE656B5AB827}"/>
    <cellStyle name="Normal 7" xfId="5" xr:uid="{B78CEF9F-F557-4E0A-AE75-F4155BC1D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A46" sqref="A1:F4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942681.52</v>
      </c>
      <c r="C4" s="16"/>
      <c r="D4" s="16"/>
      <c r="E4" s="16"/>
      <c r="F4" s="15">
        <f>SUM(B4:E4)</f>
        <v>942681.52</v>
      </c>
    </row>
    <row r="5" spans="1:6" ht="11.25" customHeight="1" x14ac:dyDescent="0.2">
      <c r="A5" s="8" t="s">
        <v>2</v>
      </c>
      <c r="B5" s="17">
        <v>842981.52</v>
      </c>
      <c r="C5" s="16"/>
      <c r="D5" s="16"/>
      <c r="E5" s="16"/>
      <c r="F5" s="15">
        <f>SUM(B5:E5)</f>
        <v>842981.52</v>
      </c>
    </row>
    <row r="6" spans="1:6" ht="11.25" customHeight="1" x14ac:dyDescent="0.2">
      <c r="A6" s="8" t="s">
        <v>3</v>
      </c>
      <c r="B6" s="17">
        <v>99700</v>
      </c>
      <c r="C6" s="16"/>
      <c r="D6" s="16"/>
      <c r="E6" s="16"/>
      <c r="F6" s="15">
        <f>SUM(B6:E6)</f>
        <v>99700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84544021.150000006</v>
      </c>
      <c r="D9" s="15">
        <f>D10</f>
        <v>19758645.829999998</v>
      </c>
      <c r="E9" s="16"/>
      <c r="F9" s="15">
        <f t="shared" ref="F9:F14" si="0">SUM(B9:E9)</f>
        <v>104302666.98</v>
      </c>
    </row>
    <row r="10" spans="1:6" ht="11.25" customHeight="1" x14ac:dyDescent="0.2">
      <c r="A10" s="8" t="s">
        <v>5</v>
      </c>
      <c r="B10" s="16"/>
      <c r="C10" s="16"/>
      <c r="D10" s="17">
        <v>19758645.829999998</v>
      </c>
      <c r="E10" s="16"/>
      <c r="F10" s="15">
        <f t="shared" si="0"/>
        <v>19758645.829999998</v>
      </c>
    </row>
    <row r="11" spans="1:6" ht="11.25" customHeight="1" x14ac:dyDescent="0.2">
      <c r="A11" s="8" t="s">
        <v>6</v>
      </c>
      <c r="B11" s="16"/>
      <c r="C11" s="17">
        <v>84544021.150000006</v>
      </c>
      <c r="D11" s="16"/>
      <c r="E11" s="16"/>
      <c r="F11" s="15">
        <f t="shared" si="0"/>
        <v>84544021.150000006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942681.52</v>
      </c>
      <c r="C20" s="15">
        <f>C9</f>
        <v>84544021.150000006</v>
      </c>
      <c r="D20" s="15">
        <f>D9</f>
        <v>19758645.829999998</v>
      </c>
      <c r="E20" s="15">
        <f>E16</f>
        <v>0</v>
      </c>
      <c r="F20" s="15">
        <f>SUM(B20:E20)</f>
        <v>105245348.5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19758645.829999998</v>
      </c>
      <c r="D27" s="15">
        <f>SUM(D28:D32)</f>
        <v>-6202013.8199999984</v>
      </c>
      <c r="E27" s="16"/>
      <c r="F27" s="15">
        <f t="shared" ref="F27:F32" si="1">SUM(B27:E27)</f>
        <v>13556632.01</v>
      </c>
    </row>
    <row r="28" spans="1:6" ht="11.25" customHeight="1" x14ac:dyDescent="0.2">
      <c r="A28" s="8" t="s">
        <v>5</v>
      </c>
      <c r="B28" s="16"/>
      <c r="C28" s="16"/>
      <c r="D28" s="17">
        <v>13556632.01</v>
      </c>
      <c r="E28" s="16"/>
      <c r="F28" s="15">
        <f t="shared" si="1"/>
        <v>13556632.01</v>
      </c>
    </row>
    <row r="29" spans="1:6" ht="11.25" customHeight="1" x14ac:dyDescent="0.2">
      <c r="A29" s="8" t="s">
        <v>6</v>
      </c>
      <c r="B29" s="16"/>
      <c r="C29" s="17">
        <v>19758645.829999998</v>
      </c>
      <c r="D29" s="17">
        <v>-19758645.829999998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942681.52</v>
      </c>
      <c r="C38" s="19">
        <f>+C20+C27</f>
        <v>104302666.98</v>
      </c>
      <c r="D38" s="19">
        <f>D20+D27</f>
        <v>13556632.01</v>
      </c>
      <c r="E38" s="19">
        <f>+E20+E34</f>
        <v>0</v>
      </c>
      <c r="F38" s="19">
        <f>SUM(B38:E38)</f>
        <v>118801980.51000001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">
      <c r="A45" s="24" t="s">
        <v>26</v>
      </c>
      <c r="C45" s="23"/>
      <c r="D45" s="24" t="s">
        <v>27</v>
      </c>
    </row>
    <row r="46" spans="1:6" x14ac:dyDescent="0.2">
      <c r="A46" s="24" t="s">
        <v>28</v>
      </c>
      <c r="C46" s="23"/>
      <c r="D46" s="24" t="s">
        <v>29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CP. Bibis</cp:lastModifiedBy>
  <cp:lastPrinted>2024-10-28T16:34:48Z</cp:lastPrinted>
  <dcterms:created xsi:type="dcterms:W3CDTF">2018-11-20T16:40:47Z</dcterms:created>
  <dcterms:modified xsi:type="dcterms:W3CDTF">2024-10-28T16:34:56Z</dcterms:modified>
</cp:coreProperties>
</file>