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64C63214-B32B-4952-952F-EBD54F64F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<sst xmlns="http://schemas.openxmlformats.org/spreadsheetml/2006/main" count="60" uniqueCount="60">
  <si>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</si>
  <si>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</si>
  <si>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</si>
  <si>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</si>
  <si>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</si>
  <si>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</si>
  <si>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</si>
  <si>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</si>
  <si>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</si>
  <si>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</si>
  <si>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</si>
  <si>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</si>
  <si>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</si>
  <si>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</si>
  <si>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</si>
  <si>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</si>
  <si>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</si>
  <si>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</si>
  <si>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</si>
  <si>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</si>
  <si>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</si>
  <si>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</si>
  <si>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</si>
  <si>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</si>
  <si>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</si>
  <si>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</si>
  <si>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</si>
  <si>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</si>
  <si>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</si>
  <si>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</si>
  <si>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</si>
  <si>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</si>
  <si>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</si>
  <si>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</si>
  <si>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</si>
  <si>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</si>
  <si>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</si>
  <si>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</si>
  <si>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</si>
  <si>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</si>
  <si>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</si>
  <si>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</si>
  <si>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</si>
  <si>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</si>
  <si>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</si>
  <si>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</si>
  <si>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</si>
  <si>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</si>
  <si>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</si>
  <si>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</si>
  <si>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</si>
  <si>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</si>
  <si>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</si>
  <si>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</si>
  <si>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</si>
  <si>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Actividades
Del 1 de Enero al 30 de Septiembre de 2024
(Cifras en Pesos)</t>
  </si>
  <si>
    <t>DIRECTOR GENERAL</t>
  </si>
  <si>
    <t>CONTADORA GENERAL</t>
  </si>
  <si>
    <t xml:space="preserve">C.P. BLANCA BIBIANA VILLEGAS LUNA </t>
  </si>
  <si>
    <t>AXEL PEDRO OLVERA VALDES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</si>
</sst>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zoomScaleNormal="100" workbookViewId="0">
      <selection activeCell="G11" sqref="G1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51949713.719999999</v>
      </c>
      <c r="C4" s="14">
        <f>SUM(C5:C11)</f>
        <v>66142250.890000001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3183507.87</v>
      </c>
      <c r="C9" s="15">
        <v>2583840.7799999998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48766205.850000001</v>
      </c>
      <c r="C11" s="15">
        <v>63558410.109999999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49922.6</v>
      </c>
      <c r="C17" s="14">
        <f>SUM(C18:C22)</f>
        <v>33405.31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49922.6</v>
      </c>
      <c r="C22" s="15">
        <v>33405.31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51999636.32</v>
      </c>
      <c r="C24" s="16">
        <f>SUM(C4+C13+C17)</f>
        <v>66175656.200000003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38443004.310000002</v>
      </c>
      <c r="C27" s="14">
        <f>SUM(C28:C30)</f>
        <v>44289277.289999999</v>
      </c>
      <c r="D27" s="2"/>
    </row>
    <row r="28" spans="1:5" ht="11.25" customHeight="1" x14ac:dyDescent="0.2">
      <c r="A28" s="8" t="s">
        <v>36</v>
      </c>
      <c r="B28" s="15">
        <v>13795594.84</v>
      </c>
      <c r="C28" s="15">
        <v>18497614.030000001</v>
      </c>
      <c r="D28" s="4">
        <v>5110</v>
      </c>
    </row>
    <row r="29" spans="1:5" ht="11.25" customHeight="1" x14ac:dyDescent="0.2">
      <c r="A29" s="8" t="s">
        <v>16</v>
      </c>
      <c r="B29" s="15">
        <v>10412536.970000001</v>
      </c>
      <c r="C29" s="15">
        <v>7892701.4699999997</v>
      </c>
      <c r="D29" s="4">
        <v>5120</v>
      </c>
    </row>
    <row r="30" spans="1:5" ht="11.25" customHeight="1" x14ac:dyDescent="0.2">
      <c r="A30" s="8" t="s">
        <v>17</v>
      </c>
      <c r="B30" s="15">
        <v>14234872.5</v>
      </c>
      <c r="C30" s="15">
        <v>17898961.789999999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2127733.08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2127733.08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38443004.310000002</v>
      </c>
      <c r="C64" s="16">
        <f>C61+C55+C48+C43+C32+C27</f>
        <v>46417010.369999997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13556632.009999998</v>
      </c>
      <c r="C66" s="14">
        <f>C24-C64</f>
        <v>19758645.830000006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6" spans="1:8" x14ac:dyDescent="0.2">
      <c r="A76" s="1" t="s">
        <v>56</v>
      </c>
      <c r="B76" s="1" t="s">
        <v>57</v>
      </c>
      <c r="C76"/>
    </row>
    <row r="77" spans="1:8" x14ac:dyDescent="0.2">
      <c r="A77" s="1" t="s">
        <v>59</v>
      </c>
      <c r="B77" s="1" t="s">
        <v>58</v>
      </c>
      <c r="C77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2024-10-28T16:29:26Z</cp:lastPrinted>
  <dcterms:created xsi:type="dcterms:W3CDTF">2012-12-11T20:29:16Z</dcterms:created>
  <dcterms:modified xsi:type="dcterms:W3CDTF">2024-10-28T16:29:27Z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