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8090E2AE-85C6-4593-9E5E-A07266A95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<sst xmlns="http://schemas.openxmlformats.org/spreadsheetml/2006/main" count="70" uniqueCount="70">
  <si>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</si>
  <si>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</si>
  <si>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</si>
  <si>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</si>
  <si>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</si>
  <si>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</si>
  <si>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</si>
  <si>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</si>
  <si>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</si>
  <si>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</si>
  <si>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</si>
  <si>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</si>
  <si>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</si>
  <si>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</si>
  <si>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</si>
  <si>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</si>
  <si>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</si>
  <si>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</si>
  <si>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</si>
  <si>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</si>
  <si>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</si>
  <si>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</si>
  <si>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</si>
  <si>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</si>
  <si>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</si>
  <si>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</si>
  <si>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</si>
  <si>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</si>
  <si>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</si>
  <si>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</si>
  <si>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</si>
  <si>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</si>
  <si>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</si>
  <si>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</si>
  <si>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</si>
  <si>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</si>
  <si>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</si>
  <si>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</si>
  <si>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</si>
  <si>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</si>
  <si>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</si>
  <si>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</si>
  <si>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</si>
  <si>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</si>
  <si>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</si>
  <si>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</si>
  <si>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</si>
  <si>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</si>
  <si>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</si>
  <si>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</si>
  <si>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</si>
  <si>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</si>
  <si>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</si>
  <si>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</si>
  <si>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</si>
  <si>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</si>
  <si>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</si>
  <si>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</si>
  <si>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</si>
  <si>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Comité Municipal de Agua Potable y Alcantarillado de Apaseo el Grande, Gto.
Gasto por Categoría Programática
Del 1 de Enero al 30 de Junio de 2024</t>
  </si>
  <si>
    <t>DIRECTOR GENERAL</t>
  </si>
  <si>
    <t>CONTADORA GENERAL</t>
  </si>
  <si>
    <t>LIC. JOSE LUIS MANCERA SANCHEZ</t>
  </si>
  <si>
    <t>C.P. BLANCA BIBIANA VILLEGAS LUNA</t>
  </si>
  <si>
    <t>Concepto</t>
  </si>
  <si>
    <t xml:space="preserve">Programas de Gasto Federalizado 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</si>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</sst>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9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zoomScaleNormal="100" zoomScaleSheetLayoutView="90" workbookViewId="0">
      <selection activeCell="K26" sqref="K2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20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21" t="s">
        <v>64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47600694.939999998</v>
      </c>
      <c r="C6" s="5">
        <f t="shared" ref="C6:G6" si="0">+C7+C10+C19+C23+C26+C31</f>
        <v>31187831.41</v>
      </c>
      <c r="D6" s="5">
        <f t="shared" si="0"/>
        <v>78788526.349999994</v>
      </c>
      <c r="E6" s="5">
        <f t="shared" si="0"/>
        <v>27510687.210000001</v>
      </c>
      <c r="F6" s="5">
        <f t="shared" si="0"/>
        <v>25048952.050000001</v>
      </c>
      <c r="G6" s="5">
        <f t="shared" si="0"/>
        <v>51277839.139999993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35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36</v>
      </c>
    </row>
    <row r="10" spans="1:8" x14ac:dyDescent="0.2">
      <c r="A10" s="14" t="s">
        <v>3</v>
      </c>
      <c r="B10" s="11">
        <f>SUM(B11:B18)</f>
        <v>47600694.939999998</v>
      </c>
      <c r="C10" s="11">
        <f>SUM(C11:C18)</f>
        <v>31187831.41</v>
      </c>
      <c r="D10" s="11">
        <f t="shared" ref="D10:G10" si="2">SUM(D11:D18)</f>
        <v>78788526.349999994</v>
      </c>
      <c r="E10" s="11">
        <f t="shared" si="2"/>
        <v>27510687.210000001</v>
      </c>
      <c r="F10" s="11">
        <f t="shared" si="2"/>
        <v>25048952.050000001</v>
      </c>
      <c r="G10" s="11">
        <f t="shared" si="2"/>
        <v>51277839.139999993</v>
      </c>
      <c r="H10" s="9">
        <v>0</v>
      </c>
    </row>
    <row r="11" spans="1:8" x14ac:dyDescent="0.2">
      <c r="A11" s="15" t="s">
        <v>4</v>
      </c>
      <c r="B11" s="12">
        <v>47600694.939999998</v>
      </c>
      <c r="C11" s="12">
        <v>31187831.41</v>
      </c>
      <c r="D11" s="12">
        <f t="shared" ref="D11:D18" si="3">B11+C11</f>
        <v>78788526.349999994</v>
      </c>
      <c r="E11" s="12">
        <v>27510687.210000001</v>
      </c>
      <c r="F11" s="12">
        <v>25048952.050000001</v>
      </c>
      <c r="G11" s="12">
        <f t="shared" ref="G11:G18" si="4">D11-E11</f>
        <v>51277839.139999993</v>
      </c>
      <c r="H11" s="9" t="s">
        <v>37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38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39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40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41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42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43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44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45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46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47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48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49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50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51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52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53</v>
      </c>
    </row>
    <row r="31" spans="1:8" x14ac:dyDescent="0.2">
      <c r="A31" s="14" t="s">
        <v>65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54</v>
      </c>
    </row>
    <row r="33" spans="1:8" x14ac:dyDescent="0.2">
      <c r="A33" s="23" t="s">
        <v>66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55</v>
      </c>
    </row>
    <row r="34" spans="1:8" x14ac:dyDescent="0.2">
      <c r="A34" s="23" t="s">
        <v>67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56</v>
      </c>
    </row>
    <row r="35" spans="1:8" x14ac:dyDescent="0.2">
      <c r="A35" s="23" t="s">
        <v>68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57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 t="s">
        <v>69</v>
      </c>
      <c r="B37" s="13">
        <f t="shared" ref="B37:G37" si="17">+B6+B33+B34+B35</f>
        <v>47600694.939999998</v>
      </c>
      <c r="C37" s="13">
        <f t="shared" si="17"/>
        <v>31187831.41</v>
      </c>
      <c r="D37" s="13">
        <f t="shared" si="17"/>
        <v>78788526.349999994</v>
      </c>
      <c r="E37" s="13">
        <f t="shared" si="17"/>
        <v>27510687.210000001</v>
      </c>
      <c r="F37" s="13">
        <f t="shared" si="17"/>
        <v>25048952.050000001</v>
      </c>
      <c r="G37" s="13">
        <f t="shared" si="17"/>
        <v>51277839.139999993</v>
      </c>
    </row>
    <row r="39" spans="1:8" x14ac:dyDescent="0.2">
      <c r="A39" s="17" t="s">
        <v>58</v>
      </c>
    </row>
    <row r="46" spans="1:8" x14ac:dyDescent="0.2">
      <c r="A46" s="1" t="s">
        <v>60</v>
      </c>
      <c r="D46" s="1" t="s">
        <v>61</v>
      </c>
    </row>
    <row r="47" spans="1:8" x14ac:dyDescent="0.2">
      <c r="A47" s="1" t="s">
        <v>62</v>
      </c>
      <c r="D47" s="1" t="s">
        <v>63</v>
      </c>
    </row>
  </sheetData>
  <sheetProtection formatCells="0" formatColumns="0" formatRows="0" autoFilter="0"/>
  <protectedRanges>
    <protectedRange sqref="A38:A65522 E38:G65522 B38:D45 B48:D65522 C46:D47" name="Rango1"/>
    <protectedRange sqref="B31 B7 A11:B18 B10 A20:B22 B19 A24:B25 B23 A27:B30 B26 A8:B9 C7:G36 A32:B32 A36:B36 B33:B35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2024-07-18T22:27:35Z</cp:lastPrinted>
  <dcterms:created xsi:type="dcterms:W3CDTF">2012-12-11T21:13:37Z</dcterms:created>
  <dcterms:modified xsi:type="dcterms:W3CDTF">2024-07-18T22:29:02Z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