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2DO TRIMESTRE 2024\"/>
    </mc:Choice>
  </mc:AlternateContent>
  <xr:revisionPtr revIDLastSave="0" documentId="13_ncr:1_{6A519D7E-6875-48A6-816B-DC5ABCE028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C24" i="1" s="1"/>
  <c r="B14" i="1"/>
  <c r="B3" i="1"/>
  <c r="B24" i="1" l="1"/>
  <c r="D24" i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<sst xmlns="http://schemas.openxmlformats.org/spreadsheetml/2006/main" count="49" uniqueCount="41">
  <si>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</si>
  <si>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</si>
  <si>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</si>
  <si>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</si>
  <si>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</si>
  <si>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</si>
  <si>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</si>
  <si>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</si>
  <si>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</si>
  <si>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</si>
  <si>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</si>
  <si>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</si>
  <si>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</si>
  <si>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</si>
  <si>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</si>
  <si>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</si>
  <si>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</si>
  <si>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</si>
  <si>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</si>
  <si>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</si>
  <si>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</si>
  <si>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</si>
  <si>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</si>
  <si>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</si>
  <si>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</si>
  <si>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</si>
  <si>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</si>
  <si>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</si>
  <si>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</si>
  <si>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</si>
  <si>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</si>
  <si>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</si>
  <si>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</si>
  <si>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</si>
  <si>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</si>
  <si>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</si>
  <si>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Comité Municipal de Agua Potable y Alcantarillado de Apaseo el Grande, Gto.
Flujo de Fondos
Del 1 de Enero al 30 de Junio de 2024</t>
  </si>
  <si>
    <t>DIRECTOR GENERAL</t>
  </si>
  <si>
    <t>CONTADORA GENERAL</t>
  </si>
  <si>
    <t>LIC. JOSE LUIS MANCERA SANCHEZ</t>
  </si>
  <si>
    <t>C.P. BLANCA BIBIANA VILLEGAS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</si>
</sst>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 ;\-#,##0.00\ 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</font>
    <font>
      <u/>
      <sz val="8"/>
      <color theme="10"/>
      <name val="Arial"/>
      <family val="2"/>
    </font>
    <font>
      <sz val="9"/>
      <color theme="1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5">
    <xf numFmtId="0" fontId="0" fillId="0" borderId="0"/>
    <xf numFmtId="0" fontId="1" fillId="0" borderId="0"/>
    <xf numFmtId="0" fontId="2" fillId="0" borderId="0"/>
    <xf numFmtId="169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0" fontId="11" fillId="0" borderId="0"/>
    <xf numFmtId="0" fontId="12" fillId="0" borderId="0"/>
    <xf numFmtId="0" fontId="6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9" applyFont="1" applyProtection="1">
      <protection locked="0"/>
    </xf>
  </cellXfs>
  <cellStyles count="55">
    <cellStyle name="Euro" xfId="3" xr:uid="{A75543AC-5C0A-4E17-8F4A-D653CF816792}"/>
    <cellStyle name="Hipervínculo 2" xfId="51" xr:uid="{C7FC9CFB-9D97-4D1F-BED6-936F5483E9E7}"/>
    <cellStyle name="Millares 2" xfId="4" xr:uid="{43F4FCE0-F579-4CCF-BD7B-CAC1C41F6073}"/>
    <cellStyle name="Millares 2 2" xfId="5" xr:uid="{8C16C40A-A9F9-49FC-BA27-3334BDBF27F7}"/>
    <cellStyle name="Millares 2 2 2" xfId="38" xr:uid="{9C7D270F-30B2-4EFA-AA99-7C29FA70D6F8}"/>
    <cellStyle name="Millares 2 2 3" xfId="29" xr:uid="{B87960E8-2B0F-4927-8D3E-3B75E9913A99}"/>
    <cellStyle name="Millares 2 2 4" xfId="18" xr:uid="{D9016303-F9A4-41B0-BC70-05EABFC7B557}"/>
    <cellStyle name="Millares 2 3" xfId="6" xr:uid="{C5D66ACF-5329-4047-BB24-286D350DA80D}"/>
    <cellStyle name="Millares 2 3 2" xfId="39" xr:uid="{9DFEFFF1-7426-4543-8C02-333B0C5CB088}"/>
    <cellStyle name="Millares 2 3 3" xfId="30" xr:uid="{08B71D39-F245-4409-AB4F-235A8F76D617}"/>
    <cellStyle name="Millares 2 3 4" xfId="19" xr:uid="{D6F0ABED-108F-44A6-8286-DD32A9C7619A}"/>
    <cellStyle name="Millares 2 4" xfId="37" xr:uid="{2D05D224-FE0D-48B1-9CFA-119BFA16DB44}"/>
    <cellStyle name="Millares 2 5" xfId="28" xr:uid="{C4E9D58C-5BC3-4EC6-B23B-29C7754F98AA}"/>
    <cellStyle name="Millares 2 6" xfId="17" xr:uid="{F2C045B7-FB27-4AAE-838E-231C16AB2943}"/>
    <cellStyle name="Millares 3" xfId="7" xr:uid="{C8964FAF-8D37-4F07-9790-EF474F3910C2}"/>
    <cellStyle name="Millares 3 2" xfId="40" xr:uid="{C39B57C7-D344-4171-8FE3-882990FF8B99}"/>
    <cellStyle name="Millares 3 3" xfId="31" xr:uid="{3DDA8E01-5E60-49B3-886A-CD866355F4FE}"/>
    <cellStyle name="Millares 3 4" xfId="20" xr:uid="{F0AA1364-4B60-4F98-A7B9-FC355B0457E4}"/>
    <cellStyle name="Moneda 2" xfId="8" xr:uid="{45DF3FBB-7B4B-4F8F-B906-7237CC8988F3}"/>
    <cellStyle name="Moneda 2 2" xfId="41" xr:uid="{37DB29E9-1DCC-4CF7-AC80-5AB0BDEEFEBA}"/>
    <cellStyle name="Moneda 2 3" xfId="32" xr:uid="{BA10626A-5132-4726-A732-798A7C022503}"/>
    <cellStyle name="Moneda 2 4" xfId="21" xr:uid="{162EA8F4-8A21-477D-BFF4-1402F0D08A9A}"/>
    <cellStyle name="Normal" xfId="0" builtinId="0"/>
    <cellStyle name="Normal 2" xfId="1" xr:uid="{00000000-0005-0000-0000-000001000000}"/>
    <cellStyle name="Normal 2 2" xfId="9" xr:uid="{D8A40893-B379-4BE3-88F6-DB61231C935D}"/>
    <cellStyle name="Normal 2 3" xfId="42" xr:uid="{921B016A-8F68-429C-9E27-5D0B0462D8E0}"/>
    <cellStyle name="Normal 2 3 2" xfId="50" xr:uid="{7ECA5654-8AF8-4B71-A940-CF06F4257FAD}"/>
    <cellStyle name="Normal 2 3 3" xfId="48" xr:uid="{6801B8CD-A34C-4CE1-A8F1-403119237F90}"/>
    <cellStyle name="Normal 2 4" xfId="33" xr:uid="{AE2EC01F-BFAA-43FE-9F2B-2760A83F0C2A}"/>
    <cellStyle name="Normal 2 5" xfId="22" xr:uid="{1603B3A5-8637-416C-B462-022AF6946ED1}"/>
    <cellStyle name="Normal 2 6" xfId="25" xr:uid="{95A22DDF-3216-42F6-9E0F-6186F5E0E624}"/>
    <cellStyle name="Normal 3" xfId="10" xr:uid="{FA22F1B2-802C-4B0A-9F3B-0647979A538D}"/>
    <cellStyle name="Normal 3 2" xfId="43" xr:uid="{D85F32BD-E910-4764-B39B-1581BDE47ADA}"/>
    <cellStyle name="Normal 3 2 2" xfId="24" xr:uid="{1DC890FD-AC31-471B-B356-5E067B8D5A3D}"/>
    <cellStyle name="Normal 3 2 2 2" xfId="49" xr:uid="{BEC034BB-EB26-496D-9109-7BAB4DD23B93}"/>
    <cellStyle name="Normal 3 3" xfId="34" xr:uid="{52A87B9B-CDEA-4957-ADFD-152EB62DC9FB}"/>
    <cellStyle name="Normal 3 3 2" xfId="47" xr:uid="{700148D5-3DF9-4C6B-8E6D-6F03BA08B416}"/>
    <cellStyle name="Normal 3 4" xfId="23" xr:uid="{D16BA965-D938-4871-8AB5-E3B081479DBC}"/>
    <cellStyle name="Normal 3 5" xfId="46" xr:uid="{F1ADD28A-BB3D-4392-9850-E5508C1C1919}"/>
    <cellStyle name="Normal 4" xfId="11" xr:uid="{53C3083B-7730-49DE-A593-0F9F3464D5A1}"/>
    <cellStyle name="Normal 4 2" xfId="12" xr:uid="{BB41F64C-178A-4BCE-A771-F82978C771A1}"/>
    <cellStyle name="Normal 4 3" xfId="52" xr:uid="{53FEF8A4-2EFD-4A9A-8C84-CF47E84C57CF}"/>
    <cellStyle name="Normal 5" xfId="13" xr:uid="{6C1DB979-C693-42D4-8845-DB6815B7F899}"/>
    <cellStyle name="Normal 5 2" xfId="14" xr:uid="{C943B599-849D-40DC-BDFA-F1030AA2AB55}"/>
    <cellStyle name="Normal 5 3" xfId="54" xr:uid="{92D293BB-6C98-439D-A925-BC5AE237F4D2}"/>
    <cellStyle name="Normal 5 4" xfId="53" xr:uid="{FCBB666C-E179-4DF8-8117-9B8BC2634F63}"/>
    <cellStyle name="Normal 6" xfId="15" xr:uid="{EE6B9450-504D-489B-AA5E-BA710DECD861}"/>
    <cellStyle name="Normal 6 2" xfId="16" xr:uid="{FF8EF4FF-1D46-47A3-8F08-EA60BC3EDC84}"/>
    <cellStyle name="Normal 6 2 2" xfId="45" xr:uid="{B15AC399-53B0-4F86-86A8-571336A33DA0}"/>
    <cellStyle name="Normal 6 2 3" xfId="36" xr:uid="{959E2E06-4244-4D01-A32B-C2000F4F6187}"/>
    <cellStyle name="Normal 6 2 4" xfId="27" xr:uid="{282B7280-EB31-4792-8A19-A12C44BEE533}"/>
    <cellStyle name="Normal 6 3" xfId="44" xr:uid="{DA7310F6-D4FA-4351-A6B2-37DE4D8666BA}"/>
    <cellStyle name="Normal 6 4" xfId="35" xr:uid="{F22F925B-6232-4A15-92EC-E2D679B85964}"/>
    <cellStyle name="Normal 6 5" xfId="26" xr:uid="{8BE4A9D3-8019-4B0F-AA4D-9AF626506713}"/>
    <cellStyle name="Normal 7" xfId="2" xr:uid="{394C8AF4-D8A5-4C44-BB34-EF23A388BD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8"/>
  <sheetViews>
    <sheetView showGridLines="0" tabSelected="1" workbookViewId="0">
      <selection activeCell="J18" sqref="J18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47600694.939999998</v>
      </c>
      <c r="C3" s="3">
        <f t="shared" ref="C3:D3" si="0">SUM(C4:C13)</f>
        <v>33549951.550000001</v>
      </c>
      <c r="D3" s="4">
        <f t="shared" si="0"/>
        <v>33457439.68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376729.89</v>
      </c>
      <c r="C8" s="5">
        <v>2223288.35</v>
      </c>
      <c r="D8" s="6">
        <v>2223288.35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47223965.049999997</v>
      </c>
      <c r="C10" s="5">
        <v>31326663.199999999</v>
      </c>
      <c r="D10" s="6">
        <v>31234151.329999998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0</v>
      </c>
      <c r="C12" s="5">
        <v>0</v>
      </c>
      <c r="D12" s="6">
        <v>0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47600694.939999998</v>
      </c>
      <c r="C14" s="7">
        <f t="shared" ref="C14:D14" si="1">SUM(C15:C23)</f>
        <v>27510687.210000001</v>
      </c>
      <c r="D14" s="8">
        <f t="shared" si="1"/>
        <v>25048952.050000001</v>
      </c>
    </row>
    <row r="15" spans="1:4" x14ac:dyDescent="0.2">
      <c r="A15" s="22" t="s">
        <v>12</v>
      </c>
      <c r="B15" s="5">
        <v>22518034.780000001</v>
      </c>
      <c r="C15" s="5">
        <v>9011953.6999999993</v>
      </c>
      <c r="D15" s="6">
        <v>9011953.6999999993</v>
      </c>
    </row>
    <row r="16" spans="1:4" x14ac:dyDescent="0.2">
      <c r="A16" s="22" t="s">
        <v>13</v>
      </c>
      <c r="B16" s="5">
        <v>5182692.32</v>
      </c>
      <c r="C16" s="5">
        <v>3532785.22</v>
      </c>
      <c r="D16" s="6">
        <v>3532785.22</v>
      </c>
    </row>
    <row r="17" spans="1:4" x14ac:dyDescent="0.2">
      <c r="A17" s="22" t="s">
        <v>14</v>
      </c>
      <c r="B17" s="5">
        <v>17046767.84</v>
      </c>
      <c r="C17" s="5">
        <v>9187617.9900000002</v>
      </c>
      <c r="D17" s="6">
        <v>9150768.9900000002</v>
      </c>
    </row>
    <row r="18" spans="1:4" x14ac:dyDescent="0.2">
      <c r="A18" s="22" t="s">
        <v>9</v>
      </c>
      <c r="B18" s="5">
        <v>0</v>
      </c>
      <c r="C18" s="5">
        <v>0</v>
      </c>
      <c r="D18" s="6">
        <v>0</v>
      </c>
    </row>
    <row r="19" spans="1:4" x14ac:dyDescent="0.2">
      <c r="A19" s="22" t="s">
        <v>15</v>
      </c>
      <c r="B19" s="5">
        <v>1453200</v>
      </c>
      <c r="C19" s="5">
        <v>722031.73</v>
      </c>
      <c r="D19" s="6">
        <v>722031.73</v>
      </c>
    </row>
    <row r="20" spans="1:4" x14ac:dyDescent="0.2">
      <c r="A20" s="22" t="s">
        <v>16</v>
      </c>
      <c r="B20" s="5">
        <v>1400000</v>
      </c>
      <c r="C20" s="5">
        <v>5056298.57</v>
      </c>
      <c r="D20" s="6">
        <v>2631412.41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6039264.3399999999</v>
      </c>
      <c r="D24" s="10">
        <f>D3-D14</f>
        <v>8408487.629999999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6039264.3399999999</v>
      </c>
      <c r="D27" s="15">
        <f>SUM(D28:D34)</f>
        <v>8408487.6300000008</v>
      </c>
    </row>
    <row r="28" spans="1:4" x14ac:dyDescent="0.2">
      <c r="A28" s="22" t="s">
        <v>26</v>
      </c>
      <c r="B28" s="16">
        <v>0</v>
      </c>
      <c r="C28" s="16">
        <v>0</v>
      </c>
      <c r="D28" s="17">
        <v>0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6039264.3399999999</v>
      </c>
      <c r="D31" s="17">
        <v>8408487.6300000008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6039264.3399999999</v>
      </c>
      <c r="D39" s="10">
        <f>D27+D35</f>
        <v>8408487.6300000008</v>
      </c>
    </row>
    <row r="40" spans="1:4" x14ac:dyDescent="0.2">
      <c r="A40" s="1" t="s">
        <v>24</v>
      </c>
    </row>
    <row r="47" spans="1:4" x14ac:dyDescent="0.2">
      <c r="A47" s="28" t="s">
        <v>37</v>
      </c>
      <c r="B47" s="28"/>
      <c r="C47" s="28" t="s">
        <v>38</v>
      </c>
    </row>
    <row r="48" spans="1:4" x14ac:dyDescent="0.2">
      <c r="A48" s="28" t="s">
        <v>39</v>
      </c>
      <c r="B48" s="28"/>
      <c r="C48" s="28" t="s">
        <v>40</v>
      </c>
    </row>
  </sheetData>
  <mergeCells count="1">
    <mergeCell ref="A1:D1"/>
  </mergeCells>
  <pageMargins left="0.7" right="0.7" top="0.75" bottom="0.75" header="0.3" footer="0.3"/>
  <pageSetup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Bibis</cp:lastModifiedBy>
  <cp:lastPrinted>2024-07-18T20:50:45Z</cp:lastPrinted>
  <dcterms:created xsi:type="dcterms:W3CDTF">2017-12-20T04:54:53Z</dcterms:created>
  <dcterms:modified xsi:type="dcterms:W3CDTF">2024-07-18T20:50:48Z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