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4\"/>
    </mc:Choice>
  </mc:AlternateContent>
  <xr:revisionPtr revIDLastSave="0" documentId="8_{1747CC09-F775-4C2B-AD0A-486D64DAEF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F35" i="1" s="1"/>
  <c r="E6" i="1"/>
  <c r="C25" i="1"/>
  <c r="C22" i="1"/>
  <c r="C18" i="1"/>
  <c r="C9" i="1"/>
  <c r="C6" i="1"/>
  <c r="B25" i="1"/>
  <c r="B22" i="1"/>
  <c r="B18" i="1"/>
  <c r="B9" i="1"/>
  <c r="B6" i="1"/>
  <c r="B35" i="1" l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<sst xmlns="http://schemas.openxmlformats.org/spreadsheetml/2006/main" count="68" uniqueCount="68">
  <si>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</si>
  <si>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</si>
  <si>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</si>
  <si>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</si>
  <si>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</si>
  <si>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</si>
  <si>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</si>
  <si>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</si>
  <si>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</si>
  <si>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</si>
  <si>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</si>
  <si>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</si>
  <si>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</si>
  <si>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</si>
  <si>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</si>
  <si>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</si>
  <si>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</si>
  <si>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</si>
  <si>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</si>
  <si>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</si>
  <si>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</si>
  <si>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</si>
  <si>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</si>
  <si>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</si>
  <si>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</si>
  <si>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</si>
  <si>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</si>
  <si>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</si>
  <si>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</si>
  <si>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</si>
  <si>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</si>
  <si>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</si>
  <si>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</si>
  <si>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</si>
  <si>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</si>
  <si>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</si>
  <si>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</si>
  <si>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</si>
  <si>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</si>
  <si>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</si>
  <si>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</si>
  <si>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</si>
  <si>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</si>
  <si>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</si>
  <si>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</si>
  <si>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</si>
  <si>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</si>
  <si>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</si>
  <si>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</si>
  <si>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</si>
  <si>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</si>
  <si>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</si>
  <si>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</si>
  <si>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</si>
  <si>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</si>
  <si>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</si>
  <si>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</si>
  <si>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</si>
  <si>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</si>
  <si>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</si>
  <si>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</si>
  <si>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</si>
  <si>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</si>
  <si>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Comité Municipal de Agua Potable y Alcantarillado de Apaseo el Grande, Gto.
Gasto por Categoría Programática
Del 1 de Enero al 31 de Marzo de 2024</t>
  </si>
  <si>
    <t>DIRECTOR GENERAL</t>
  </si>
  <si>
    <t>CONTADORA GENERAL</t>
  </si>
  <si>
    <t>LIC. JOSE LUIS MANCERA SANCHEZ</t>
  </si>
  <si>
    <t>C.P. BLANCA BIBIANA VILLEGAS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</si>
</sst>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1"/>
      <color rgb="FF000000"/>
      <name val="Calibri"/>
      <family val="2"/>
    </font>
    <font>
      <u/>
      <sz val="8"/>
      <color theme="10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4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  <xf numFmtId="0" fontId="11" fillId="0" borderId="0"/>
    <xf numFmtId="0" fontId="12" fillId="0" borderId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8" fontId="4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6" fillId="0" borderId="0"/>
    <xf numFmtId="0" fontId="4" fillId="0" borderId="0"/>
    <xf numFmtId="167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</cellStyleXfs>
  <cellXfs count="2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0" fillId="0" borderId="0" xfId="0"/>
    <xf numFmtId="0" fontId="2" fillId="0" borderId="0" xfId="8" applyFont="1" applyProtection="1">
      <protection locked="0"/>
    </xf>
  </cellXfs>
  <cellStyles count="64">
    <cellStyle name="Euro" xfId="1" xr:uid="{00000000-0005-0000-0000-000000000000}"/>
    <cellStyle name="Hipervínculo 2" xfId="31" xr:uid="{712297C0-8DA8-40D6-AD70-A0042990491F}"/>
    <cellStyle name="Millares 2" xfId="2" xr:uid="{00000000-0005-0000-0000-000001000000}"/>
    <cellStyle name="Millares 2 2" xfId="3" xr:uid="{00000000-0005-0000-0000-000002000000}"/>
    <cellStyle name="Millares 2 2 2" xfId="35" xr:uid="{D221BC04-13D3-473D-8673-B01B3B60C363}"/>
    <cellStyle name="Millares 2 2 3" xfId="51" xr:uid="{9CC97D67-8E42-4B13-97D9-A100E0B83FC9}"/>
    <cellStyle name="Millares 2 2 4" xfId="47" xr:uid="{120A9443-5E9F-4325-95BA-ABBF0F03E6E1}"/>
    <cellStyle name="Millares 2 2 5" xfId="18" xr:uid="{D68540D0-149D-4B12-9244-A2FBEFC4E455}"/>
    <cellStyle name="Millares 2 3" xfId="4" xr:uid="{00000000-0005-0000-0000-000003000000}"/>
    <cellStyle name="Millares 2 3 2" xfId="36" xr:uid="{1CA97B16-7888-4782-9FBB-7D8707703EC0}"/>
    <cellStyle name="Millares 2 3 3" xfId="52" xr:uid="{E32EEC7B-A346-44C1-B79E-EBB04ADAADDF}"/>
    <cellStyle name="Millares 2 3 4" xfId="49" xr:uid="{1E0C3A9C-7A0E-4ACC-A8B4-186237B1D742}"/>
    <cellStyle name="Millares 2 3 5" xfId="19" xr:uid="{00290528-4690-4D3D-92E3-FDB5E961C731}"/>
    <cellStyle name="Millares 2 4" xfId="34" xr:uid="{87D91AE7-72A4-41CA-85D3-AB76A38C4261}"/>
    <cellStyle name="Millares 2 5" xfId="22" xr:uid="{C5B71605-A424-4E30-925C-C4F4F62B7BC3}"/>
    <cellStyle name="Millares 2 6" xfId="50" xr:uid="{4F5CA878-BE19-4D16-8378-19BDE0CE1E7E}"/>
    <cellStyle name="Millares 2 7" xfId="17" xr:uid="{36EBA8BF-849B-4D9E-862A-5A432104E3E9}"/>
    <cellStyle name="Millares 3" xfId="5" xr:uid="{00000000-0005-0000-0000-000004000000}"/>
    <cellStyle name="Millares 3 2" xfId="37" xr:uid="{C817FA73-F7CA-4C2D-8BA1-0E32E655791E}"/>
    <cellStyle name="Millares 3 3" xfId="53" xr:uid="{9AC71810-52F2-4A1F-98AE-31C48FBC86A6}"/>
    <cellStyle name="Millares 3 4" xfId="48" xr:uid="{F662D38E-2C15-4301-BC64-0CD49F327C87}"/>
    <cellStyle name="Millares 3 5" xfId="20" xr:uid="{55496B43-AED8-4CF5-9A04-AD5E596CA160}"/>
    <cellStyle name="Millares 4" xfId="40" xr:uid="{6192C212-8665-4F45-93E3-5555070F4525}"/>
    <cellStyle name="Moneda 2" xfId="6" xr:uid="{00000000-0005-0000-0000-000005000000}"/>
    <cellStyle name="Moneda 2 2" xfId="38" xr:uid="{D827AF46-22EA-47D1-918A-00E35905BAE1}"/>
    <cellStyle name="Moneda 2 3" xfId="54" xr:uid="{04A7B236-50A4-4A3B-92D7-3F1F376C7F32}"/>
    <cellStyle name="Moneda 2 4" xfId="46" xr:uid="{B51FA8DE-1B9D-40FB-841C-1DFD02EFAB14}"/>
    <cellStyle name="Moneda 2 5" xfId="21" xr:uid="{D594432A-67FC-4F2B-8AB7-345B8A6222B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5" xr:uid="{9B87B46D-259A-4316-A095-CFA11CDA9722}"/>
    <cellStyle name="Normal 2 3 2" xfId="29" xr:uid="{E09ADA6A-0CB8-4E67-9B67-B6A1B2565399}"/>
    <cellStyle name="Normal 2 3 3" xfId="62" xr:uid="{20A70661-A02E-4DBE-A1EB-14AA182E51FD}"/>
    <cellStyle name="Normal 2 4" xfId="27" xr:uid="{F80A9DDF-CD70-4967-AEB5-222D570E1C4F}"/>
    <cellStyle name="Normal 2 5" xfId="45" xr:uid="{FCCD39C6-ACF0-49F1-BBA7-F574BAB2991C}"/>
    <cellStyle name="Normal 2 6" xfId="42" xr:uid="{BADAAF3D-1051-4D38-8DB0-3B5D601F0794}"/>
    <cellStyle name="Normal 3" xfId="9" xr:uid="{00000000-0005-0000-0000-000009000000}"/>
    <cellStyle name="Normal 3 2" xfId="28" xr:uid="{9A9E2FD0-0B4D-4D4A-A424-E75218115836}"/>
    <cellStyle name="Normal 3 2 2" xfId="26" xr:uid="{EF15AEB8-9B2A-4FAF-A6A5-F13F15B1807A}"/>
    <cellStyle name="Normal 3 2 2 2" xfId="63" xr:uid="{417FBDFB-D579-4A8F-850C-0EE3D1D5B8D5}"/>
    <cellStyle name="Normal 3 2 2 3" xfId="44" xr:uid="{20B5E4A8-E195-44E1-9522-742459B0451B}"/>
    <cellStyle name="Normal 3 3" xfId="24" xr:uid="{8D66AAA9-7AE4-47CB-AC35-27DD3DF6C7B6}"/>
    <cellStyle name="Normal 3 3 2" xfId="61" xr:uid="{70B6174C-BE35-40D9-8387-4A81BAD68886}"/>
    <cellStyle name="Normal 3 3 3" xfId="55" xr:uid="{84F9DFB0-DB3F-47B9-A838-BC8C407DD829}"/>
    <cellStyle name="Normal 3 4" xfId="23" xr:uid="{2089F53E-DBDC-4978-985F-3883724E8381}"/>
    <cellStyle name="Normal 3 4 2" xfId="41" xr:uid="{43148785-D603-4EBD-A5A2-83304165BBF4}"/>
    <cellStyle name="Normal 3 5" xfId="60" xr:uid="{D50FA0EA-5072-4A87-982B-3F765B4EC391}"/>
    <cellStyle name="Normal 4" xfId="10" xr:uid="{00000000-0005-0000-0000-00000A000000}"/>
    <cellStyle name="Normal 4 2" xfId="11" xr:uid="{00000000-0005-0000-0000-00000B000000}"/>
    <cellStyle name="Normal 4 3" xfId="32" xr:uid="{F14B4BC0-2362-4C84-9764-19C6DF6E4010}"/>
    <cellStyle name="Normal 5" xfId="12" xr:uid="{00000000-0005-0000-0000-00000C000000}"/>
    <cellStyle name="Normal 5 2" xfId="13" xr:uid="{00000000-0005-0000-0000-00000D000000}"/>
    <cellStyle name="Normal 5 3" xfId="39" xr:uid="{1552EF8A-1D62-45BD-937B-DDDD10F1B36B}"/>
    <cellStyle name="Normal 5 4" xfId="33" xr:uid="{FBE2D4CC-20B3-4668-AC23-139C1F9724E8}"/>
    <cellStyle name="Normal 6" xfId="14" xr:uid="{00000000-0005-0000-0000-00000E000000}"/>
    <cellStyle name="Normal 6 2" xfId="15" xr:uid="{00000000-0005-0000-0000-00000F000000}"/>
    <cellStyle name="Normal 6 2 2" xfId="59" xr:uid="{3EBCA6AF-DEAF-4788-B115-DAA3636AE2B2}"/>
    <cellStyle name="Normal 6 2 3" xfId="57" xr:uid="{68F658B3-0E36-4439-B717-1795C1B32758}"/>
    <cellStyle name="Normal 6 2 4" xfId="30" xr:uid="{FFFCE802-D5FD-4C07-8D67-1040691E9325}"/>
    <cellStyle name="Normal 6 3" xfId="58" xr:uid="{471B68C1-FC03-4BA1-8BFD-5035DD5D3B0D}"/>
    <cellStyle name="Normal 6 4" xfId="56" xr:uid="{6E1C95C3-2313-4CB1-9B85-91D679A56B49}"/>
    <cellStyle name="Normal 6 5" xfId="43" xr:uid="{D376380B-6E23-43D2-8D8B-D8371E0ED73B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showGridLines="0" tabSelected="1" zoomScaleNormal="100" zoomScaleSheetLayoutView="90" workbookViewId="0">
      <selection activeCell="A47" sqref="A1:G4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47600694.939999998</v>
      </c>
      <c r="C9" s="11">
        <f>SUM(C10:C17)</f>
        <v>31187831.41</v>
      </c>
      <c r="D9" s="11">
        <f t="shared" ref="D9:G9" si="1">SUM(D10:D17)</f>
        <v>78788526.349999994</v>
      </c>
      <c r="E9" s="11">
        <f t="shared" si="1"/>
        <v>9778522</v>
      </c>
      <c r="F9" s="11">
        <f t="shared" si="1"/>
        <v>9745105</v>
      </c>
      <c r="G9" s="11">
        <f t="shared" si="1"/>
        <v>69010004.349999994</v>
      </c>
      <c r="H9" s="9">
        <v>0</v>
      </c>
    </row>
    <row r="10" spans="1:8" x14ac:dyDescent="0.2">
      <c r="A10" s="15" t="s">
        <v>4</v>
      </c>
      <c r="B10" s="12">
        <v>47600694.939999998</v>
      </c>
      <c r="C10" s="12">
        <v>31187831.41</v>
      </c>
      <c r="D10" s="12">
        <f t="shared" ref="D10:D17" si="2">B10+C10</f>
        <v>78788526.349999994</v>
      </c>
      <c r="E10" s="12">
        <v>9778522</v>
      </c>
      <c r="F10" s="12">
        <v>9745105</v>
      </c>
      <c r="G10" s="12">
        <f t="shared" ref="G10:G17" si="3">D10-E10</f>
        <v>69010004.349999994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47600694.939999998</v>
      </c>
      <c r="C35" s="13">
        <f t="shared" ref="C35:G35" si="16">SUM(C6+C9+C18+C22+C25+C30+C32+C33+C34)</f>
        <v>31187831.41</v>
      </c>
      <c r="D35" s="13">
        <f t="shared" si="16"/>
        <v>78788526.349999994</v>
      </c>
      <c r="E35" s="13">
        <f t="shared" si="16"/>
        <v>9778522</v>
      </c>
      <c r="F35" s="13">
        <f t="shared" si="16"/>
        <v>9745105</v>
      </c>
      <c r="G35" s="13">
        <f t="shared" si="16"/>
        <v>69010004.349999994</v>
      </c>
    </row>
    <row r="37" spans="1:8" x14ac:dyDescent="0.2">
      <c r="A37" s="17" t="s">
        <v>62</v>
      </c>
    </row>
    <row r="43" spans="1:8" ht="15" x14ac:dyDescent="0.25">
      <c r="A43" s="26" t="s">
        <v>64</v>
      </c>
      <c r="B43" s="26" t="s">
        <v>65</v>
      </c>
      <c r="C43" s="25"/>
      <c r="D43" s="25"/>
    </row>
    <row r="44" spans="1:8" ht="15" x14ac:dyDescent="0.25">
      <c r="A44" s="26" t="s">
        <v>66</v>
      </c>
      <c r="B44" s="26" t="s">
        <v>67</v>
      </c>
      <c r="C44" s="25"/>
      <c r="D44" s="25"/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2024-04-29T21:28:24Z</cp:lastPrinted>
  <dcterms:created xsi:type="dcterms:W3CDTF">2012-12-11T21:13:37Z</dcterms:created>
  <dcterms:modified xsi:type="dcterms:W3CDTF">2024-04-29T21:28:32Z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