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8_{6FD63F95-42AF-42EE-87DF-20FD7259D7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D24" i="1" s="1"/>
  <c r="C14" i="1"/>
  <c r="C3" i="1"/>
  <c r="C24" i="1" s="1"/>
  <c r="E24" i="1" l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<sst xmlns="http://schemas.openxmlformats.org/spreadsheetml/2006/main" count="49" uniqueCount="41">
  <si>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</si>
  <si>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</si>
  <si>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</si>
  <si>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</si>
  <si>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</si>
  <si>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</si>
  <si>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</si>
  <si>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</si>
  <si>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</si>
  <si>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</si>
  <si>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</si>
  <si>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</si>
  <si>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</si>
  <si>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</si>
  <si>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</si>
  <si>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</si>
  <si>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</si>
  <si>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</si>
  <si>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</si>
  <si>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</si>
  <si>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</si>
  <si>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</si>
  <si>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</si>
  <si>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</si>
  <si>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</si>
  <si>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</si>
  <si>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</si>
  <si>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</si>
  <si>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</si>
  <si>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</si>
  <si>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</si>
  <si>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</si>
  <si>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</si>
  <si>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</si>
  <si>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</si>
  <si>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</si>
  <si>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Comité Municipal de Agua Potable y Alcantarillado de Apaseo el Grande, Gto.
Flujo de Fondos
Del 1 de Enero al 31 de Marzo de 2024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</si>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</sst>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\-#,##0.00\ 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5">
    <xf numFmtId="0" fontId="0" fillId="0" borderId="0"/>
    <xf numFmtId="0" fontId="1" fillId="0" borderId="0"/>
    <xf numFmtId="0" fontId="2" fillId="0" borderId="0"/>
    <xf numFmtId="169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/>
    <xf numFmtId="0" fontId="4" fillId="0" borderId="0" xfId="9" applyFont="1" applyProtection="1">
      <protection locked="0"/>
    </xf>
  </cellXfs>
  <cellStyles count="55">
    <cellStyle name="Euro" xfId="3" xr:uid="{7D6A920A-E169-4B8F-A481-F7CC1C162EF3}"/>
    <cellStyle name="Hipervínculo 2" xfId="51" xr:uid="{15C36574-C390-4568-9DEF-2FCDA1D830CC}"/>
    <cellStyle name="Millares 2" xfId="4" xr:uid="{63F343D0-0786-4768-989B-C0426E6DE783}"/>
    <cellStyle name="Millares 2 2" xfId="5" xr:uid="{B2EE369B-F572-44B3-8E1E-27FB5CD58FF8}"/>
    <cellStyle name="Millares 2 2 2" xfId="38" xr:uid="{B0B7481C-AC37-4D22-B777-E3F0D2D9587D}"/>
    <cellStyle name="Millares 2 2 3" xfId="29" xr:uid="{C696822E-32F1-45C1-B9B3-19140371506F}"/>
    <cellStyle name="Millares 2 2 4" xfId="18" xr:uid="{03AD4764-AB74-46DC-9712-AE18ED2842A1}"/>
    <cellStyle name="Millares 2 3" xfId="6" xr:uid="{605520B1-730B-4121-B469-207EABF27A89}"/>
    <cellStyle name="Millares 2 3 2" xfId="39" xr:uid="{93DF8B87-23B4-4CAD-A084-6F77DFBCB3AC}"/>
    <cellStyle name="Millares 2 3 3" xfId="30" xr:uid="{313B80C9-91EC-4234-A5B0-DBFE98B061DA}"/>
    <cellStyle name="Millares 2 3 4" xfId="19" xr:uid="{CEDEB203-CE4D-428F-AB49-4886C0272A30}"/>
    <cellStyle name="Millares 2 4" xfId="37" xr:uid="{C438EA0B-5524-49E0-8776-E63354121DB9}"/>
    <cellStyle name="Millares 2 5" xfId="28" xr:uid="{F7286274-3E56-436E-B3C1-09F5F427C37F}"/>
    <cellStyle name="Millares 2 6" xfId="17" xr:uid="{7504E929-35C1-4B84-BF00-A18994756FDF}"/>
    <cellStyle name="Millares 3" xfId="7" xr:uid="{F5489690-641C-4A3F-983C-388249533CA6}"/>
    <cellStyle name="Millares 3 2" xfId="40" xr:uid="{55C9CF9E-E27B-423D-B569-4C1547A85406}"/>
    <cellStyle name="Millares 3 3" xfId="31" xr:uid="{659839A8-C455-4A09-B709-EEEBF0BD77A1}"/>
    <cellStyle name="Millares 3 4" xfId="20" xr:uid="{0A654933-C3D2-4376-BDF5-DAF205F83717}"/>
    <cellStyle name="Moneda 2" xfId="8" xr:uid="{75F8D28A-546E-4EA7-8940-A1D7D1322F40}"/>
    <cellStyle name="Moneda 2 2" xfId="41" xr:uid="{AF9622EC-A53A-40E9-9AA3-4D073C3557EF}"/>
    <cellStyle name="Moneda 2 3" xfId="32" xr:uid="{A3A7DE6E-D0D5-4F9A-81EF-C9A577361026}"/>
    <cellStyle name="Moneda 2 4" xfId="21" xr:uid="{81EA64B1-117F-4B77-B46B-EC78F25F4871}"/>
    <cellStyle name="Normal" xfId="0" builtinId="0"/>
    <cellStyle name="Normal 2" xfId="1" xr:uid="{00000000-0005-0000-0000-000001000000}"/>
    <cellStyle name="Normal 2 2" xfId="9" xr:uid="{58A366D1-6FAD-4E73-88DA-59EDF5C6783C}"/>
    <cellStyle name="Normal 2 3" xfId="42" xr:uid="{49EA1586-B8D4-4B66-942F-223EDD6FB1CA}"/>
    <cellStyle name="Normal 2 3 2" xfId="50" xr:uid="{788FC200-AEB5-47AC-AFFC-FB000D3AD2E5}"/>
    <cellStyle name="Normal 2 3 3" xfId="48" xr:uid="{6ED34B22-6442-41EA-8364-FAB43F452E95}"/>
    <cellStyle name="Normal 2 4" xfId="33" xr:uid="{D3B9867D-9C4A-48A9-9144-EB704E035CC5}"/>
    <cellStyle name="Normal 2 5" xfId="22" xr:uid="{71629416-9251-4A73-BCEE-20DC89EF9FC9}"/>
    <cellStyle name="Normal 2 6" xfId="25" xr:uid="{7F05E9CC-99D3-4CA5-AC09-0E94232FB259}"/>
    <cellStyle name="Normal 3" xfId="10" xr:uid="{A15C65BF-1CA8-4787-A6DF-55FF212EED9A}"/>
    <cellStyle name="Normal 3 2" xfId="43" xr:uid="{9E96B24E-ED17-48A9-9908-E15572B699A9}"/>
    <cellStyle name="Normal 3 2 2" xfId="24" xr:uid="{ABCFCDFA-EDBB-4888-9F20-83DA80F4A69B}"/>
    <cellStyle name="Normal 3 2 2 2" xfId="49" xr:uid="{9EADC6AF-FCFA-4D15-B37F-70578A19BF86}"/>
    <cellStyle name="Normal 3 3" xfId="34" xr:uid="{092E6FEC-27E8-4772-B32D-25EE5DBF2355}"/>
    <cellStyle name="Normal 3 3 2" xfId="47" xr:uid="{AC8D5CC2-C092-4B78-8937-EA61691F031D}"/>
    <cellStyle name="Normal 3 4" xfId="23" xr:uid="{21E6F172-B1BE-482C-A49B-B764133F56ED}"/>
    <cellStyle name="Normal 3 5" xfId="46" xr:uid="{BC9274BA-C263-4F24-B4F4-C8BD4C87337E}"/>
    <cellStyle name="Normal 4" xfId="11" xr:uid="{07527AD3-D95F-40B6-A60A-CAC228B13460}"/>
    <cellStyle name="Normal 4 2" xfId="12" xr:uid="{A30FB8F2-0B0A-4B35-80D7-1E8A59B96148}"/>
    <cellStyle name="Normal 4 3" xfId="52" xr:uid="{50F0E6A8-FA60-4792-8F59-6192A320FA54}"/>
    <cellStyle name="Normal 5" xfId="13" xr:uid="{743418F1-063E-4209-A98C-A0183A51BBDA}"/>
    <cellStyle name="Normal 5 2" xfId="14" xr:uid="{50B26C09-499D-4E41-A007-0AC6841410E7}"/>
    <cellStyle name="Normal 5 3" xfId="54" xr:uid="{8DE4629F-785D-46E3-A738-2F28EA58AA40}"/>
    <cellStyle name="Normal 5 4" xfId="53" xr:uid="{E9C24488-F1CA-4D50-AF0A-A3C2B0A77BFB}"/>
    <cellStyle name="Normal 6" xfId="15" xr:uid="{E4D1437E-EF2F-41B6-ABED-123839290EEA}"/>
    <cellStyle name="Normal 6 2" xfId="16" xr:uid="{D59343B9-10E1-45C0-A0BF-A931B742AD8D}"/>
    <cellStyle name="Normal 6 2 2" xfId="45" xr:uid="{CB265E6E-20AA-40FD-AB95-1E6A03D7BB5B}"/>
    <cellStyle name="Normal 6 2 3" xfId="36" xr:uid="{81DA390D-D87F-4A80-974A-CC070E5E3FCE}"/>
    <cellStyle name="Normal 6 2 4" xfId="27" xr:uid="{9984908E-F81C-4D62-B5C5-D190DA68EB2D}"/>
    <cellStyle name="Normal 6 3" xfId="44" xr:uid="{48BE6F6F-A7A0-44FC-B62E-8D3F253C60B8}"/>
    <cellStyle name="Normal 6 4" xfId="35" xr:uid="{D7C7117A-A318-423E-A78B-6BE86CD23B42}"/>
    <cellStyle name="Normal 6 5" xfId="26" xr:uid="{C4925CBE-6EA6-4244-9F33-F2097F8D3CE6}"/>
    <cellStyle name="Normal 7" xfId="2" xr:uid="{5D4F4A0E-68BD-4C62-9616-05CC8A09EE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showGridLines="0" tabSelected="1" workbookViewId="0">
      <selection activeCell="A50" sqref="A1:H5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47600694.939999998</v>
      </c>
      <c r="D3" s="3">
        <f t="shared" ref="D3:E3" si="0">SUM(D4:D13)</f>
        <v>16349063.76</v>
      </c>
      <c r="E3" s="4">
        <f t="shared" si="0"/>
        <v>16272990.699999999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376729.89</v>
      </c>
      <c r="D8" s="6">
        <v>1025736.91</v>
      </c>
      <c r="E8" s="7">
        <v>1025736.91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47223965.049999997</v>
      </c>
      <c r="D10" s="6">
        <v>15323326.85</v>
      </c>
      <c r="E10" s="7">
        <v>15247253.789999999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47600694.939999998</v>
      </c>
      <c r="D14" s="9">
        <f t="shared" ref="D14:E14" si="1">SUM(D15:D23)</f>
        <v>9778522</v>
      </c>
      <c r="E14" s="10">
        <f t="shared" si="1"/>
        <v>9745105</v>
      </c>
    </row>
    <row r="15" spans="1:5" x14ac:dyDescent="0.2">
      <c r="A15" s="5"/>
      <c r="B15" s="14" t="s">
        <v>12</v>
      </c>
      <c r="C15" s="6">
        <v>22518034.780000001</v>
      </c>
      <c r="D15" s="6">
        <v>4130583.61</v>
      </c>
      <c r="E15" s="7">
        <v>4130583.61</v>
      </c>
    </row>
    <row r="16" spans="1:5" x14ac:dyDescent="0.2">
      <c r="A16" s="5"/>
      <c r="B16" s="14" t="s">
        <v>13</v>
      </c>
      <c r="C16" s="6">
        <v>5182692.32</v>
      </c>
      <c r="D16" s="6">
        <v>1434472.04</v>
      </c>
      <c r="E16" s="7">
        <v>1434472.04</v>
      </c>
    </row>
    <row r="17" spans="1:5" x14ac:dyDescent="0.2">
      <c r="A17" s="5"/>
      <c r="B17" s="14" t="s">
        <v>14</v>
      </c>
      <c r="C17" s="6">
        <v>17046767.84</v>
      </c>
      <c r="D17" s="6">
        <v>4147354.28</v>
      </c>
      <c r="E17" s="7">
        <v>4113937.28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1453200</v>
      </c>
      <c r="D19" s="6">
        <v>66112.070000000007</v>
      </c>
      <c r="E19" s="7">
        <v>66112.070000000007</v>
      </c>
    </row>
    <row r="20" spans="1:5" x14ac:dyDescent="0.2">
      <c r="A20" s="5"/>
      <c r="B20" s="14" t="s">
        <v>16</v>
      </c>
      <c r="C20" s="6">
        <v>1400000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6570541.7599999998</v>
      </c>
      <c r="E24" s="13">
        <f>E3-E14</f>
        <v>6527885.6999999993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6570541.7599999998</v>
      </c>
      <c r="E28" s="21">
        <f>SUM(E29:E35)</f>
        <v>6527885.7000000002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6570541.7599999998</v>
      </c>
      <c r="E32" s="23">
        <v>6527885.7000000002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6570541.7599999998</v>
      </c>
      <c r="E40" s="13">
        <f>E28+E36</f>
        <v>6527885.7000000002</v>
      </c>
    </row>
    <row r="41" spans="1:5" x14ac:dyDescent="0.2">
      <c r="A41" s="1" t="s">
        <v>24</v>
      </c>
    </row>
    <row r="47" spans="1:5" ht="15" x14ac:dyDescent="0.25">
      <c r="B47" s="32" t="s">
        <v>37</v>
      </c>
      <c r="C47" s="32" t="s">
        <v>38</v>
      </c>
      <c r="D47" s="31"/>
      <c r="E47" s="31"/>
    </row>
    <row r="48" spans="1:5" ht="15" x14ac:dyDescent="0.25">
      <c r="B48" s="32" t="s">
        <v>39</v>
      </c>
      <c r="C48" s="32" t="s">
        <v>40</v>
      </c>
      <c r="D48" s="31"/>
      <c r="E48" s="31"/>
    </row>
  </sheetData>
  <mergeCells count="3">
    <mergeCell ref="A1:E1"/>
    <mergeCell ref="A2:B2"/>
    <mergeCell ref="A27:B27"/>
  </mergeCells>
  <pageMargins left="0.7" right="0.7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Bibis</cp:lastModifiedBy>
  <cp:lastPrinted>2024-04-29T21:22:02Z</cp:lastPrinted>
  <dcterms:created xsi:type="dcterms:W3CDTF">2017-12-20T04:54:53Z</dcterms:created>
  <dcterms:modified xsi:type="dcterms:W3CDTF">2024-04-29T21:22:10Z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