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525B82EC-52DE-46A9-9A6C-8127B05043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<sst xmlns="http://schemas.openxmlformats.org/spreadsheetml/2006/main" count="40" uniqueCount="30">
  <si>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</si>
  <si>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</si>
  <si>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</si>
  <si>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</si>
  <si>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</si>
  <si>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</si>
  <si>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</si>
  <si>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</si>
  <si>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</si>
  <si>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</si>
  <si>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</si>
  <si>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</si>
  <si>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</si>
  <si>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</si>
  <si>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</si>
  <si>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</si>
  <si>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</si>
  <si>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</si>
  <si>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</si>
  <si>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</si>
  <si>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</si>
  <si>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</si>
  <si>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</si>
  <si>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</si>
  <si>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</si>
  <si>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Comité Municipal de Agua Potable y Alcantarillado de Apaseo el Grande, Gto.
Estado de Variación en la Hacienda Pública
Del 1 de Enero 31 de Marzo de 2024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</si>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</sst>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0" borderId="0" xfId="7"/>
  </cellXfs>
  <cellStyles count="23">
    <cellStyle name="=C:\WINNT\SYSTEM32\COMMAND.COM" xfId="2" xr:uid="{00000000-0005-0000-0000-000000000000}"/>
    <cellStyle name="Euro" xfId="8" xr:uid="{237D94B1-BFEE-4B85-958C-D070F0F76DE5}"/>
    <cellStyle name="Millares 2" xfId="4" xr:uid="{00000000-0005-0000-0000-000001000000}"/>
    <cellStyle name="Millares 2 2" xfId="10" xr:uid="{D97471CA-4072-4D14-8E48-7B5DAFE3A62A}"/>
    <cellStyle name="Millares 2 3" xfId="11" xr:uid="{9E039D93-DFCE-420E-B87D-EC4A565211B3}"/>
    <cellStyle name="Millares 2 4" xfId="22" xr:uid="{D7F9619E-23C0-45E4-BCE5-8221C8853BF6}"/>
    <cellStyle name="Millares 2 5" xfId="9" xr:uid="{6DA4C19B-A4E2-4E64-8BCA-593B3B1DBFCF}"/>
    <cellStyle name="Millares 2 6" xfId="6" xr:uid="{DE31A90E-57ED-400C-BF20-623B5638013C}"/>
    <cellStyle name="Millares 2 7" xfId="5" xr:uid="{9537ABAC-2BAE-4D05-98A3-A00037847905}"/>
    <cellStyle name="Millares 3" xfId="12" xr:uid="{8A2BA40A-31E6-43E7-929B-66A918D2CF7D}"/>
    <cellStyle name="Moneda 2" xfId="13" xr:uid="{42087B0D-518B-4241-9BB9-E5B1D1DB3690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14" xr:uid="{ECFBA745-EDA3-447D-9A92-05B9FB677ADB}"/>
    <cellStyle name="Normal 3" xfId="15" xr:uid="{3FF7389D-A0BA-432A-8C00-B8FBB877FBCC}"/>
    <cellStyle name="Normal 4" xfId="16" xr:uid="{79008FD4-131F-4FED-B537-A7BF2495D58E}"/>
    <cellStyle name="Normal 4 2" xfId="17" xr:uid="{FC3B5D36-E250-4AD2-B841-E958EA3B7084}"/>
    <cellStyle name="Normal 5" xfId="18" xr:uid="{277D79B9-3FAC-4BBF-8C00-DABCDD487DB0}"/>
    <cellStyle name="Normal 5 2" xfId="19" xr:uid="{A1A5E68B-8B66-4DF4-B631-6DC7AD076D5C}"/>
    <cellStyle name="Normal 6" xfId="20" xr:uid="{4AE13F13-8DA5-447C-9463-CB862D1FE7D7}"/>
    <cellStyle name="Normal 6 2" xfId="21" xr:uid="{635518F4-A1FB-4335-95D5-92CE5F0278FB}"/>
    <cellStyle name="Normal 7" xfId="7" xr:uid="{A39DB801-5971-4820-8877-F374086D4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activeCell="A49" sqref="A1:G4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942681.52</v>
      </c>
      <c r="C4" s="16"/>
      <c r="D4" s="16"/>
      <c r="E4" s="16"/>
      <c r="F4" s="15">
        <f>SUM(B4:E4)</f>
        <v>942681.52</v>
      </c>
    </row>
    <row r="5" spans="1:6" ht="11.25" customHeight="1" x14ac:dyDescent="0.2">
      <c r="A5" s="8" t="s">
        <v>2</v>
      </c>
      <c r="B5" s="17">
        <v>842981.52</v>
      </c>
      <c r="C5" s="16"/>
      <c r="D5" s="16"/>
      <c r="E5" s="16"/>
      <c r="F5" s="15">
        <f>SUM(B5:E5)</f>
        <v>842981.52</v>
      </c>
    </row>
    <row r="6" spans="1:6" ht="11.25" customHeight="1" x14ac:dyDescent="0.2">
      <c r="A6" s="8" t="s">
        <v>3</v>
      </c>
      <c r="B6" s="17">
        <v>99700</v>
      </c>
      <c r="C6" s="16"/>
      <c r="D6" s="16"/>
      <c r="E6" s="16"/>
      <c r="F6" s="15">
        <f>SUM(B6:E6)</f>
        <v>99700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84544021.150000006</v>
      </c>
      <c r="D9" s="15">
        <f>D10</f>
        <v>19758645.829999998</v>
      </c>
      <c r="E9" s="16"/>
      <c r="F9" s="15">
        <f t="shared" ref="F9:F14" si="0">SUM(B9:E9)</f>
        <v>104302666.98</v>
      </c>
    </row>
    <row r="10" spans="1:6" ht="11.25" customHeight="1" x14ac:dyDescent="0.2">
      <c r="A10" s="8" t="s">
        <v>5</v>
      </c>
      <c r="B10" s="16"/>
      <c r="C10" s="16"/>
      <c r="D10" s="17">
        <v>19758645.829999998</v>
      </c>
      <c r="E10" s="16"/>
      <c r="F10" s="15">
        <f t="shared" si="0"/>
        <v>19758645.829999998</v>
      </c>
    </row>
    <row r="11" spans="1:6" ht="11.25" customHeight="1" x14ac:dyDescent="0.2">
      <c r="A11" s="8" t="s">
        <v>6</v>
      </c>
      <c r="B11" s="16"/>
      <c r="C11" s="17">
        <v>84544021.150000006</v>
      </c>
      <c r="D11" s="16"/>
      <c r="E11" s="16"/>
      <c r="F11" s="15">
        <f t="shared" si="0"/>
        <v>84544021.150000006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942681.52</v>
      </c>
      <c r="C20" s="15">
        <f>C9</f>
        <v>84544021.150000006</v>
      </c>
      <c r="D20" s="15">
        <f>D9</f>
        <v>19758645.829999998</v>
      </c>
      <c r="E20" s="15">
        <f>E16</f>
        <v>0</v>
      </c>
      <c r="F20" s="15">
        <f>SUM(B20:E20)</f>
        <v>105245348.5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19758645.829999998</v>
      </c>
      <c r="D27" s="15">
        <f>SUM(D28:D32)</f>
        <v>-13072353.379999999</v>
      </c>
      <c r="E27" s="16"/>
      <c r="F27" s="15">
        <f t="shared" ref="F27:F32" si="1">SUM(B27:E27)</f>
        <v>6686292.4499999993</v>
      </c>
    </row>
    <row r="28" spans="1:6" ht="11.25" customHeight="1" x14ac:dyDescent="0.2">
      <c r="A28" s="8" t="s">
        <v>5</v>
      </c>
      <c r="B28" s="16"/>
      <c r="C28" s="16"/>
      <c r="D28" s="17">
        <v>6686292.4500000002</v>
      </c>
      <c r="E28" s="16"/>
      <c r="F28" s="15">
        <f t="shared" si="1"/>
        <v>6686292.4500000002</v>
      </c>
    </row>
    <row r="29" spans="1:6" ht="11.25" customHeight="1" x14ac:dyDescent="0.2">
      <c r="A29" s="8" t="s">
        <v>6</v>
      </c>
      <c r="B29" s="16"/>
      <c r="C29" s="17">
        <v>19758645.829999998</v>
      </c>
      <c r="D29" s="17">
        <v>-19758645.829999998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942681.52</v>
      </c>
      <c r="C38" s="19">
        <f>+C20+C27</f>
        <v>104302666.98</v>
      </c>
      <c r="D38" s="19">
        <f>D20+D27</f>
        <v>6686292.4499999993</v>
      </c>
      <c r="E38" s="19">
        <f>+E20+E34</f>
        <v>0</v>
      </c>
      <c r="F38" s="19">
        <f>SUM(B38:E38)</f>
        <v>111931640.95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8" spans="1:6" ht="15" x14ac:dyDescent="0.25">
      <c r="A48" s="24" t="s">
        <v>26</v>
      </c>
      <c r="B48" s="26"/>
      <c r="C48" s="25" t="s">
        <v>27</v>
      </c>
      <c r="D48" s="26"/>
      <c r="E48" s="23"/>
    </row>
    <row r="49" spans="1:5" ht="15" x14ac:dyDescent="0.25">
      <c r="A49" s="24" t="s">
        <v>28</v>
      </c>
      <c r="B49" s="26"/>
      <c r="C49" s="25" t="s">
        <v>29</v>
      </c>
      <c r="D49" s="26"/>
      <c r="E49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CP. Bibis</cp:lastModifiedBy>
  <cp:lastPrinted>2024-04-29T19:55:39Z</cp:lastPrinted>
  <dcterms:created xsi:type="dcterms:W3CDTF">2018-11-20T16:40:47Z</dcterms:created>
  <dcterms:modified xsi:type="dcterms:W3CDTF">2024-04-29T19:55:49Z</dcterms:modified>
</cp:coreProperties>
</file>