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8_{D73917A0-DAAB-4D83-AAB7-4C19FC5C86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B4" i="5"/>
  <c r="B3" i="5" l="1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<sst xmlns="http://schemas.openxmlformats.org/spreadsheetml/2006/main" count="59" uniqueCount="59">
  <si>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</si>
  <si>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</si>
  <si>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</si>
  <si>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</si>
  <si>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</si>
  <si>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</si>
  <si>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</si>
  <si>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</si>
  <si>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</si>
  <si>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</si>
  <si>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</si>
  <si>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</si>
  <si>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</si>
  <si>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</si>
  <si>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</si>
  <si>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</si>
  <si>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</si>
  <si>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</si>
  <si>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</si>
  <si>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</si>
  <si>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</si>
  <si>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</si>
  <si>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</si>
  <si>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</si>
  <si>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</si>
  <si>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</si>
  <si>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</si>
  <si>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</si>
  <si>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</si>
  <si>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</si>
  <si>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</si>
  <si>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</si>
  <si>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</si>
  <si>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</si>
  <si>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</si>
  <si>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</si>
  <si>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</si>
  <si>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</si>
  <si>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</si>
  <si>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</si>
  <si>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</si>
  <si>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</si>
  <si>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</si>
  <si>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</si>
  <si>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</si>
  <si>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</si>
  <si>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</si>
  <si>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</si>
  <si>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</si>
  <si>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</si>
  <si>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</si>
  <si>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</si>
  <si>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</si>
  <si>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</si>
  <si>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de Cambios en la Situación Financiera
Del 1 de Enero al 31 de Marzo de 2024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</si>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</sst>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  <numFmt numFmtId="170" formatCode="_-&quot;$&quot;* #,##0.00_-;\-&quot;$&quot;* #,##0.00_-;_-&quot;$&quot;* &quot;-&quot;??_-;_-@_-"/>
    <numFmt numFmtId="171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4" fontId="5" fillId="0" borderId="0" xfId="9" applyNumberFormat="1" applyFont="1" applyAlignment="1" applyProtection="1">
      <alignment vertical="top"/>
      <protection locked="0"/>
    </xf>
  </cellXfs>
  <cellStyles count="3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9" xr:uid="{C06B8909-48D8-40E0-A190-48EE841A2060}"/>
    <cellStyle name="Millares 2 2 3" xfId="19" xr:uid="{601B7C06-08F8-4EB4-97FE-C61C5C11BCE8}"/>
    <cellStyle name="Millares 2 3" xfId="5" xr:uid="{00000000-0005-0000-0000-000004000000}"/>
    <cellStyle name="Millares 2 3 2" xfId="30" xr:uid="{D44163D2-6CF2-4542-A905-75ADB65BE52F}"/>
    <cellStyle name="Millares 2 3 3" xfId="20" xr:uid="{2143A5F5-C6FD-4D92-84B5-3E1BA0E99EDE}"/>
    <cellStyle name="Millares 2 4" xfId="17" xr:uid="{00000000-0005-0000-0000-000005000000}"/>
    <cellStyle name="Millares 2 4 2" xfId="37" xr:uid="{23D6A522-D959-434B-B3EA-F238440B28D9}"/>
    <cellStyle name="Millares 2 4 3" xfId="27" xr:uid="{0D876D85-5DFB-463C-824F-E0E64D61B0CA}"/>
    <cellStyle name="Millares 2 5" xfId="28" xr:uid="{159F0362-45D0-46C3-B8FA-67AFD69716EB}"/>
    <cellStyle name="Millares 2 6" xfId="18" xr:uid="{38BFBA5F-942C-4A79-9BCB-EB7B54572D7A}"/>
    <cellStyle name="Millares 3" xfId="6" xr:uid="{00000000-0005-0000-0000-000006000000}"/>
    <cellStyle name="Millares 3 2" xfId="31" xr:uid="{14E84362-B66F-4C56-BADE-DF493B7FB3F8}"/>
    <cellStyle name="Millares 3 3" xfId="21" xr:uid="{8774A355-B376-4DF1-99BA-0AA6AAD4CA88}"/>
    <cellStyle name="Moneda 2" xfId="7" xr:uid="{00000000-0005-0000-0000-000007000000}"/>
    <cellStyle name="Moneda 2 2" xfId="32" xr:uid="{21D631DC-BD85-4D13-8E5E-7B9F511CB5C3}"/>
    <cellStyle name="Moneda 2 3" xfId="22" xr:uid="{54323DA4-9532-4D1A-A6F7-56FEAC0777D7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33" xr:uid="{BA625D2A-0349-4D8D-B2DC-FC3DC0981760}"/>
    <cellStyle name="Normal 2 4" xfId="23" xr:uid="{0A138067-3998-4AA5-A7CD-B48F25006F7E}"/>
    <cellStyle name="Normal 3" xfId="10" xr:uid="{00000000-0005-0000-0000-00000B000000}"/>
    <cellStyle name="Normal 3 2" xfId="34" xr:uid="{D9F0AFC6-CB03-41B0-96F8-C94300D11C2B}"/>
    <cellStyle name="Normal 3 3" xfId="24" xr:uid="{BD278555-69DB-473F-9D4C-28AFAF37AFC1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6 2 2" xfId="36" xr:uid="{18641E4E-BC9C-4E1F-8124-86432372CBE6}"/>
    <cellStyle name="Normal 6 2 3" xfId="26" xr:uid="{C1053B9C-7820-442C-9C95-EC65D98EC19E}"/>
    <cellStyle name="Normal 6 3" xfId="35" xr:uid="{F5A5C172-1CE5-470E-A685-CD8EC012D5F5}"/>
    <cellStyle name="Normal 6 4" xfId="25" xr:uid="{C42EBD78-BA02-4CA9-96C8-D01622B234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2"/>
  <sheetViews>
    <sheetView tabSelected="1" zoomScaleNormal="100" zoomScaleSheetLayoutView="80" workbookViewId="0">
      <selection activeCell="A73" sqref="A1:C7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104252.09</v>
      </c>
      <c r="C3" s="14">
        <f>C4+C13</f>
        <v>6734235.0300000003</v>
      </c>
    </row>
    <row r="4" spans="1:3" ht="11.25" customHeight="1" x14ac:dyDescent="0.2">
      <c r="A4" s="9" t="s">
        <v>7</v>
      </c>
      <c r="B4" s="14">
        <f>SUM(B5:B11)</f>
        <v>104252.09</v>
      </c>
      <c r="C4" s="14">
        <f>SUM(C5:C11)</f>
        <v>6668122.96</v>
      </c>
    </row>
    <row r="5" spans="1:3" ht="11.25" customHeight="1" x14ac:dyDescent="0.2">
      <c r="A5" s="10" t="s">
        <v>14</v>
      </c>
      <c r="B5" s="15">
        <v>0</v>
      </c>
      <c r="C5" s="15">
        <v>6618484.3399999999</v>
      </c>
    </row>
    <row r="6" spans="1:3" ht="11.25" customHeight="1" x14ac:dyDescent="0.2">
      <c r="A6" s="10" t="s">
        <v>15</v>
      </c>
      <c r="B6" s="15">
        <v>104252.09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49638.62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66112.070000000007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66112.070000000007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56309.51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56309.51</v>
      </c>
    </row>
    <row r="26" spans="1:3" ht="11.25" customHeight="1" x14ac:dyDescent="0.2">
      <c r="A26" s="10" t="s">
        <v>28</v>
      </c>
      <c r="B26" s="15">
        <v>0</v>
      </c>
      <c r="C26" s="15">
        <v>56309.51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19758645.829999998</v>
      </c>
      <c r="C43" s="14">
        <f>C45+C50+C57</f>
        <v>13072353.380000001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19758645.829999998</v>
      </c>
      <c r="C50" s="14">
        <f>SUM(C51:C55)</f>
        <v>13072353.380000001</v>
      </c>
    </row>
    <row r="51" spans="1:3" ht="11.25" customHeight="1" x14ac:dyDescent="0.2">
      <c r="A51" s="10" t="s">
        <v>43</v>
      </c>
      <c r="B51" s="15">
        <v>0</v>
      </c>
      <c r="C51" s="15">
        <v>13072353.380000001</v>
      </c>
    </row>
    <row r="52" spans="1:3" ht="11.25" customHeight="1" x14ac:dyDescent="0.2">
      <c r="A52" s="10" t="s">
        <v>44</v>
      </c>
      <c r="B52" s="15">
        <v>19758645.829999998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70" spans="1:3" x14ac:dyDescent="0.2">
      <c r="A70" s="22" t="s">
        <v>55</v>
      </c>
      <c r="B70" s="23" t="s">
        <v>56</v>
      </c>
      <c r="C70" s="21"/>
    </row>
    <row r="71" spans="1:3" x14ac:dyDescent="0.2">
      <c r="A71" s="22" t="s">
        <v>57</v>
      </c>
      <c r="B71" s="23" t="s">
        <v>58</v>
      </c>
      <c r="C71" s="21"/>
    </row>
    <row r="72" spans="1:3" x14ac:dyDescent="0.2">
      <c r="A72" s="21"/>
      <c r="B72" s="21"/>
      <c r="C7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2024-05-29T15:53:03Z</cp:lastPrinted>
  <dcterms:created xsi:type="dcterms:W3CDTF">2012-12-11T20:26:08Z</dcterms:created>
  <dcterms:modified xsi:type="dcterms:W3CDTF">2024-05-29T15:53:17Z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