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4TO TRIMESTRE 2023\"/>
    </mc:Choice>
  </mc:AlternateContent>
  <xr:revisionPtr revIDLastSave="0" documentId="8_{83A7E656-CBE7-4AA4-BAB3-DB4AD86B9E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<sst xmlns="http://schemas.openxmlformats.org/spreadsheetml/2006/main" count="59" uniqueCount="59">
  <si>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</si>
  <si>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</si>
  <si>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</si>
  <si>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</si>
  <si>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</si>
  <si>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</si>
  <si>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</si>
  <si>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</si>
  <si>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</si>
  <si>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</si>
  <si>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</si>
  <si>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</si>
  <si>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</si>
  <si>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</si>
  <si>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</si>
  <si>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</si>
  <si>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</si>
  <si>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</si>
  <si>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</si>
  <si>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</si>
  <si>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</si>
  <si>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</si>
  <si>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</si>
  <si>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</si>
  <si>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</si>
  <si>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</si>
  <si>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</si>
  <si>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</si>
  <si>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</si>
  <si>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</si>
  <si>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</si>
  <si>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</si>
  <si>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</si>
  <si>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</si>
  <si>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</si>
  <si>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</si>
  <si>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</si>
  <si>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</si>
  <si>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</si>
  <si>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</si>
  <si>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</si>
  <si>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</si>
  <si>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</si>
  <si>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</si>
  <si>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</si>
  <si>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</si>
  <si>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</si>
  <si>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</si>
  <si>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</si>
  <si>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</si>
  <si>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</si>
  <si>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</si>
  <si>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</si>
  <si>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</si>
  <si>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Comité Municipal de Agua Potable y Alcantarillado de Apaseo el Grande, Gto.
Estado de Cambios en la Situación Financiera
Del 1 de Enero al 31 de Diciembre de 2023
(Cifras en Pesos)</t>
  </si>
  <si>
    <t>DIRECTOR GENERAL</t>
  </si>
  <si>
    <t>CONTADORA GENERAL</t>
  </si>
  <si>
    <t>LIC. JOSE LUIS MANCERA SANCHEZ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</si>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</sst>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  <numFmt numFmtId="170" formatCode="_-&quot;$&quot;* #,##0.00_-;\-&quot;$&quot;* #,##0.00_-;_-&quot;$&quot;* &quot;-&quot;??_-;_-@_-"/>
    <numFmt numFmtId="171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Border="1" applyAlignment="1">
      <alignment horizontal="left" vertical="top" wrapText="1" indent="1"/>
    </xf>
    <xf numFmtId="0" fontId="4" fillId="0" borderId="4" xfId="9" applyFont="1" applyBorder="1" applyAlignment="1">
      <alignment horizontal="left" vertical="top" wrapText="1" indent="2"/>
    </xf>
    <xf numFmtId="0" fontId="5" fillId="0" borderId="4" xfId="9" applyFont="1" applyBorder="1" applyAlignment="1">
      <alignment horizontal="left" vertical="top" wrapText="1" indent="3"/>
    </xf>
    <xf numFmtId="166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Border="1" applyAlignment="1">
      <alignment horizontal="left" vertical="top" wrapText="1"/>
    </xf>
    <xf numFmtId="0" fontId="5" fillId="0" borderId="4" xfId="9" applyFont="1" applyBorder="1" applyAlignment="1">
      <alignment vertical="top" wrapText="1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167" fontId="5" fillId="0" borderId="4" xfId="17" applyNumberFormat="1" applyFont="1" applyFill="1" applyBorder="1" applyAlignment="1" applyProtection="1">
      <alignment vertical="top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4" fontId="5" fillId="0" borderId="0" xfId="9" applyNumberFormat="1" applyFont="1" applyAlignment="1" applyProtection="1">
      <alignment vertical="top"/>
      <protection locked="0"/>
    </xf>
  </cellXfs>
  <cellStyles count="2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E120A6C1-DDBC-4B44-95B9-CB7931D4B065}"/>
    <cellStyle name="Millares 2 3" xfId="5" xr:uid="{00000000-0005-0000-0000-000004000000}"/>
    <cellStyle name="Millares 2 3 2" xfId="20" xr:uid="{2F7BDE3F-5ED4-4355-96E6-6D0C448CAE42}"/>
    <cellStyle name="Millares 2 4" xfId="17" xr:uid="{00000000-0005-0000-0000-000005000000}"/>
    <cellStyle name="Millares 2 4 2" xfId="27" xr:uid="{1BDB7CA7-929F-4544-916B-BEA97EFEA411}"/>
    <cellStyle name="Millares 2 5" xfId="18" xr:uid="{93A8B077-93A7-4637-B949-B3DDF5161EE7}"/>
    <cellStyle name="Millares 3" xfId="6" xr:uid="{00000000-0005-0000-0000-000006000000}"/>
    <cellStyle name="Millares 3 2" xfId="21" xr:uid="{E6183FB3-13C5-4033-ABCD-AEAC4E9B12D4}"/>
    <cellStyle name="Moneda 2" xfId="7" xr:uid="{00000000-0005-0000-0000-000007000000}"/>
    <cellStyle name="Moneda 2 2" xfId="22" xr:uid="{7D7263C4-A13E-48DF-9C6C-BFC118636B62}"/>
    <cellStyle name="Normal" xfId="0" builtinId="0"/>
    <cellStyle name="Normal 2" xfId="8" xr:uid="{00000000-0005-0000-0000-000009000000}"/>
    <cellStyle name="Normal 2 2" xfId="9" xr:uid="{00000000-0005-0000-0000-00000A000000}"/>
    <cellStyle name="Normal 2 3" xfId="23" xr:uid="{B5719464-E0C1-4298-B429-D0070B59167D}"/>
    <cellStyle name="Normal 3" xfId="10" xr:uid="{00000000-0005-0000-0000-00000B000000}"/>
    <cellStyle name="Normal 3 2" xfId="24" xr:uid="{5D4BB77B-11BA-48AC-B37D-D2C8F2242554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  <cellStyle name="Normal 6 2 2" xfId="26" xr:uid="{D419CBFE-1387-41B8-A4AB-4F7F801628FA}"/>
    <cellStyle name="Normal 6 3" xfId="25" xr:uid="{495656DD-980C-4321-96E6-A6AA023FDA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2"/>
  <sheetViews>
    <sheetView tabSelected="1" zoomScaleNormal="100" zoomScaleSheetLayoutView="80" workbookViewId="0">
      <selection activeCell="A72" sqref="A1:C72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3343866.46</v>
      </c>
      <c r="C3" s="14">
        <f>C4+C13</f>
        <v>23106590.920000002</v>
      </c>
    </row>
    <row r="4" spans="1:3" ht="11.25" customHeight="1" x14ac:dyDescent="0.2">
      <c r="A4" s="9" t="s">
        <v>7</v>
      </c>
      <c r="B4" s="14">
        <f>SUM(B5:B11)</f>
        <v>1216133.3799999999</v>
      </c>
      <c r="C4" s="14">
        <f>SUM(C5:C11)</f>
        <v>20902139.940000001</v>
      </c>
    </row>
    <row r="5" spans="1:3" ht="11.25" customHeight="1" x14ac:dyDescent="0.2">
      <c r="A5" s="10" t="s">
        <v>14</v>
      </c>
      <c r="B5" s="15">
        <v>0</v>
      </c>
      <c r="C5" s="15">
        <v>20902139.940000001</v>
      </c>
    </row>
    <row r="6" spans="1:3" ht="11.25" customHeight="1" x14ac:dyDescent="0.2">
      <c r="A6" s="10" t="s">
        <v>15</v>
      </c>
      <c r="B6" s="15">
        <v>1127210.9099999999</v>
      </c>
      <c r="C6" s="15">
        <v>0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88922.47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2127733.08</v>
      </c>
      <c r="C13" s="14">
        <f>SUM(C14:C22)</f>
        <v>2204450.98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564444.87</v>
      </c>
    </row>
    <row r="18" spans="1:3" ht="11.25" customHeight="1" x14ac:dyDescent="0.2">
      <c r="A18" s="10" t="s">
        <v>23</v>
      </c>
      <c r="B18" s="15">
        <v>0</v>
      </c>
      <c r="C18" s="15">
        <v>1571006.11</v>
      </c>
    </row>
    <row r="19" spans="1:3" ht="11.25" customHeight="1" x14ac:dyDescent="0.2">
      <c r="A19" s="10" t="s">
        <v>24</v>
      </c>
      <c r="B19" s="15">
        <v>2127733.08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69000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4078.63</v>
      </c>
      <c r="C24" s="14">
        <f>C25+C35</f>
        <v>0</v>
      </c>
    </row>
    <row r="25" spans="1:3" ht="11.25" customHeight="1" x14ac:dyDescent="0.2">
      <c r="A25" s="9" t="s">
        <v>9</v>
      </c>
      <c r="B25" s="14">
        <f>SUM(B26:B33)</f>
        <v>4078.63</v>
      </c>
      <c r="C25" s="14">
        <f>SUM(C26:C33)</f>
        <v>0</v>
      </c>
    </row>
    <row r="26" spans="1:3" ht="11.25" customHeight="1" x14ac:dyDescent="0.2">
      <c r="A26" s="10" t="s">
        <v>28</v>
      </c>
      <c r="B26" s="15">
        <v>4078.63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19758645.830000002</v>
      </c>
      <c r="C43" s="14">
        <f>C45+C50+C57</f>
        <v>0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19758645.830000002</v>
      </c>
      <c r="C50" s="14">
        <f>SUM(C51:C55)</f>
        <v>0</v>
      </c>
    </row>
    <row r="51" spans="1:3" ht="11.25" customHeight="1" x14ac:dyDescent="0.2">
      <c r="A51" s="10" t="s">
        <v>43</v>
      </c>
      <c r="B51" s="15">
        <v>11894348.140000001</v>
      </c>
      <c r="C51" s="15">
        <v>0</v>
      </c>
    </row>
    <row r="52" spans="1:3" ht="11.25" customHeight="1" x14ac:dyDescent="0.2">
      <c r="A52" s="10" t="s">
        <v>44</v>
      </c>
      <c r="B52" s="15">
        <v>7864297.6900000004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  <row r="70" spans="1:4" x14ac:dyDescent="0.2">
      <c r="A70" s="22" t="s">
        <v>55</v>
      </c>
      <c r="B70" s="23" t="s">
        <v>56</v>
      </c>
      <c r="C70" s="21"/>
      <c r="D70" s="21"/>
    </row>
    <row r="71" spans="1:4" x14ac:dyDescent="0.2">
      <c r="A71" s="22" t="s">
        <v>57</v>
      </c>
      <c r="B71" s="23" t="s">
        <v>58</v>
      </c>
      <c r="C71" s="21"/>
      <c r="D71" s="21"/>
    </row>
    <row r="72" spans="1:4" x14ac:dyDescent="0.2">
      <c r="A72" s="21"/>
      <c r="B72" s="21"/>
      <c r="C72" s="21"/>
      <c r="D72" s="23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Bibis</cp:lastModifiedBy>
  <cp:lastPrinted>2024-01-29T20:44:25Z</cp:lastPrinted>
  <dcterms:created xsi:type="dcterms:W3CDTF">2012-12-11T20:26:08Z</dcterms:created>
  <dcterms:modified xsi:type="dcterms:W3CDTF">2024-01-29T20:44:34Z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