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59061F22-BF23-44B0-A5D6-B77B0C3A6B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<sst xmlns="http://schemas.openxmlformats.org/spreadsheetml/2006/main" count="49" uniqueCount="41">
  <si>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</si>
  <si>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</si>
  <si>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</si>
  <si>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</si>
  <si>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</si>
  <si>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</si>
  <si>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</si>
  <si>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</si>
  <si>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</si>
  <si>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</si>
  <si>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</si>
  <si>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</si>
  <si>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</si>
  <si>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</si>
  <si>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</si>
  <si>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</si>
  <si>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</si>
  <si>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</si>
  <si>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</si>
  <si>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</si>
  <si>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</si>
  <si>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</si>
  <si>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</si>
  <si>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</si>
  <si>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</si>
  <si>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</si>
  <si>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</si>
  <si>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Comité Municipal de Agua Potable y Alcantarillado de Apaseo el Grande, Gto.
Flujo de Fondos
Del 1 de Enero al 30 de Septiembre de 2023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</si>
  <si>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</si>
  <si>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</si>
  <si>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</si>
  <si>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</si>
  <si>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</si>
  <si>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</si>
  <si>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</si>
  <si>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</si>
  <si>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</si>
  <si>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</si>
  <si>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Concepto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</si>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</sst>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2" fillId="0" borderId="0" xfId="2"/>
    <xf numFmtId="0" fontId="2" fillId="0" borderId="0" xfId="2" applyProtection="1">
      <protection locked="0"/>
    </xf>
    <xf numFmtId="0" fontId="4" fillId="0" borderId="0" xfId="9" applyFont="1" applyProtection="1">
      <protection locked="0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50" applyFont="1" applyBorder="1" applyAlignment="1">
      <alignment horizontal="left" vertical="center"/>
    </xf>
    <xf numFmtId="0" fontId="5" fillId="0" borderId="11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/>
    </xf>
  </cellXfs>
  <cellStyles count="55">
    <cellStyle name="Euro" xfId="3" xr:uid="{8058F372-777C-4F88-A61A-E6802DAD8A47}"/>
    <cellStyle name="Hipervínculo 2" xfId="51" xr:uid="{F0483146-A2E5-42D1-85FE-EEA1F6FCC21B}"/>
    <cellStyle name="Millares 2" xfId="4" xr:uid="{3373389B-C312-4D4D-8497-35C8B2281CD1}"/>
    <cellStyle name="Millares 2 2" xfId="5" xr:uid="{72116AED-E29E-407E-B8DD-49AC5C6ABA40}"/>
    <cellStyle name="Millares 2 2 2" xfId="38" xr:uid="{0788270D-05FC-432F-8225-5BF8DD3D08BA}"/>
    <cellStyle name="Millares 2 2 3" xfId="29" xr:uid="{CE55C526-5170-426C-8DCA-0A1358D6454D}"/>
    <cellStyle name="Millares 2 2 4" xfId="18" xr:uid="{A7F48085-A67D-4148-B73B-F48D94361E51}"/>
    <cellStyle name="Millares 2 3" xfId="6" xr:uid="{8E1152A7-D934-4D37-B091-4EFE94D58FDE}"/>
    <cellStyle name="Millares 2 3 2" xfId="39" xr:uid="{7713ADC7-4A3D-43B9-A4B4-70A93BBA2666}"/>
    <cellStyle name="Millares 2 3 3" xfId="30" xr:uid="{DED51439-780A-4482-9FAB-0D29B476143C}"/>
    <cellStyle name="Millares 2 3 4" xfId="19" xr:uid="{BE4382B3-F45B-4588-AD9A-969D357B81C1}"/>
    <cellStyle name="Millares 2 4" xfId="37" xr:uid="{72F95C79-5894-4A4B-9F61-674E28BE1C40}"/>
    <cellStyle name="Millares 2 5" xfId="28" xr:uid="{6579783E-A407-439A-B536-CAFA8D1D7A5A}"/>
    <cellStyle name="Millares 2 6" xfId="17" xr:uid="{8436F094-3227-4F36-93B2-7DF4910D42F9}"/>
    <cellStyle name="Millares 3" xfId="7" xr:uid="{953F8DDD-7DC6-481B-8F5F-386F8E06E018}"/>
    <cellStyle name="Millares 3 2" xfId="40" xr:uid="{4D8AE5DF-D8BB-4B12-BDBB-CAD09329F1B3}"/>
    <cellStyle name="Millares 3 3" xfId="31" xr:uid="{3E66F206-FCD0-4AF0-B12D-D935A5AC933F}"/>
    <cellStyle name="Millares 3 4" xfId="20" xr:uid="{176CC48D-6168-4FA5-957D-BF3AC38586E2}"/>
    <cellStyle name="Moneda 2" xfId="8" xr:uid="{7B488BDA-533E-4BD3-B147-591F84331084}"/>
    <cellStyle name="Moneda 2 2" xfId="41" xr:uid="{2CD0B1FC-4F96-4D3F-8C7A-D38D8C2956D7}"/>
    <cellStyle name="Moneda 2 3" xfId="32" xr:uid="{5EA7787E-61AC-4F7D-8A91-780D5A36A639}"/>
    <cellStyle name="Moneda 2 4" xfId="21" xr:uid="{4F92BB8E-B577-491D-A58A-4CA7AB7ED1F1}"/>
    <cellStyle name="Normal" xfId="0" builtinId="0"/>
    <cellStyle name="Normal 2" xfId="1" xr:uid="{00000000-0005-0000-0000-000001000000}"/>
    <cellStyle name="Normal 2 2" xfId="9" xr:uid="{59090100-5F25-4B68-ADFD-01590CBCBC3A}"/>
    <cellStyle name="Normal 2 3" xfId="42" xr:uid="{DF7D15E2-360F-40CD-9689-E26F6738095E}"/>
    <cellStyle name="Normal 2 3 2" xfId="50" xr:uid="{58459137-AD94-4030-8F71-45A32D72BAEC}"/>
    <cellStyle name="Normal 2 3 3" xfId="48" xr:uid="{FC82E06C-1E1F-4A45-AFD4-40F69E19E9A5}"/>
    <cellStyle name="Normal 2 4" xfId="33" xr:uid="{A68B97FA-C034-442F-B182-DC8A324F3570}"/>
    <cellStyle name="Normal 2 5" xfId="22" xr:uid="{CC873FD3-E6A2-41A7-A4AC-3318C4841322}"/>
    <cellStyle name="Normal 2 6" xfId="25" xr:uid="{2E9EA3B1-E595-4455-B9CF-89FCDE1603D2}"/>
    <cellStyle name="Normal 3" xfId="10" xr:uid="{AD242452-4D15-4026-9604-B4D7BE936BA4}"/>
    <cellStyle name="Normal 3 2" xfId="43" xr:uid="{40372261-4F9E-4269-82DF-77F5E7914BD1}"/>
    <cellStyle name="Normal 3 2 2" xfId="24" xr:uid="{74378D4A-1839-457A-8199-C260EB0EAACD}"/>
    <cellStyle name="Normal 3 2 2 2" xfId="49" xr:uid="{26BFE23D-939A-427C-9C91-8FE247F4BCB2}"/>
    <cellStyle name="Normal 3 3" xfId="34" xr:uid="{A5C52162-94EA-4880-B76F-9D06815099AB}"/>
    <cellStyle name="Normal 3 3 2" xfId="47" xr:uid="{0E3881D8-B704-4D44-8B27-53CEB2F95B15}"/>
    <cellStyle name="Normal 3 4" xfId="23" xr:uid="{A7A3EA51-A74C-4461-919D-C759727132A0}"/>
    <cellStyle name="Normal 3 5" xfId="46" xr:uid="{F0056E67-E85E-4833-A054-37AA9398AD03}"/>
    <cellStyle name="Normal 4" xfId="11" xr:uid="{F1BFDFC8-5172-4CAC-9D01-C54D226847D0}"/>
    <cellStyle name="Normal 4 2" xfId="12" xr:uid="{9CCACEB9-43C6-4D8E-8A0E-7D684B78BFEA}"/>
    <cellStyle name="Normal 4 3" xfId="52" xr:uid="{9B1E9D6E-D17E-4C51-B811-D8AA0B9DD841}"/>
    <cellStyle name="Normal 5" xfId="13" xr:uid="{96F13E72-3295-4DB4-84F1-8A37FF5DF480}"/>
    <cellStyle name="Normal 5 2" xfId="14" xr:uid="{B0B97BFB-4674-44F5-B37D-B36FF5F14D7C}"/>
    <cellStyle name="Normal 5 3" xfId="54" xr:uid="{EE5DDB59-4DF7-49D7-BA44-86013F04C2C8}"/>
    <cellStyle name="Normal 5 4" xfId="53" xr:uid="{E88461E8-90BE-47C1-81E6-64C807604A65}"/>
    <cellStyle name="Normal 6" xfId="15" xr:uid="{4DF8A855-2076-4109-B756-6CD8C09512EA}"/>
    <cellStyle name="Normal 6 2" xfId="16" xr:uid="{71FD9AFA-82D5-4FC9-8B95-77B18E5094F6}"/>
    <cellStyle name="Normal 6 2 2" xfId="45" xr:uid="{9F9915CA-A095-400C-8B2F-FC1F26DC196F}"/>
    <cellStyle name="Normal 6 2 3" xfId="36" xr:uid="{AAB660E7-5151-4176-8610-C301EC671EBF}"/>
    <cellStyle name="Normal 6 2 4" xfId="27" xr:uid="{32744971-1C9F-435D-8125-5076B6ACADC3}"/>
    <cellStyle name="Normal 6 3" xfId="44" xr:uid="{3F713DF3-3F84-422B-9C27-C797070A1156}"/>
    <cellStyle name="Normal 6 4" xfId="35" xr:uid="{D2640098-2B94-401C-9DEA-ECF01F91D8AD}"/>
    <cellStyle name="Normal 6 5" xfId="26" xr:uid="{4045795C-091C-48EC-93B9-ED425834152D}"/>
    <cellStyle name="Normal 7" xfId="2" xr:uid="{C5CEFE9E-CD60-4D47-BF20-F85C4F53C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showGridLines="0" tabSelected="1" topLeftCell="A10" workbookViewId="0">
      <selection activeCell="A30" sqref="A30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8" t="s">
        <v>27</v>
      </c>
      <c r="B1" s="28"/>
      <c r="C1" s="28"/>
      <c r="D1" s="29"/>
    </row>
    <row r="2" spans="1:4" x14ac:dyDescent="0.2">
      <c r="A2" s="30" t="s">
        <v>38</v>
      </c>
      <c r="B2" s="10" t="s">
        <v>39</v>
      </c>
      <c r="C2" s="10" t="s">
        <v>20</v>
      </c>
      <c r="D2" s="10" t="s">
        <v>40</v>
      </c>
    </row>
    <row r="3" spans="1:4" x14ac:dyDescent="0.2">
      <c r="A3" s="20" t="s">
        <v>0</v>
      </c>
      <c r="B3" s="2">
        <f>SUM(B4:B13)</f>
        <v>42803792.329999998</v>
      </c>
      <c r="C3" s="2">
        <f t="shared" ref="C3:D3" si="0">SUM(C4:C13)</f>
        <v>44542169.450000003</v>
      </c>
      <c r="D3" s="3">
        <f t="shared" si="0"/>
        <v>44542169.450000003</v>
      </c>
    </row>
    <row r="4" spans="1:4" x14ac:dyDescent="0.2">
      <c r="A4" s="21" t="s">
        <v>1</v>
      </c>
      <c r="B4" s="4">
        <v>0</v>
      </c>
      <c r="C4" s="4">
        <v>0</v>
      </c>
      <c r="D4" s="5">
        <v>0</v>
      </c>
    </row>
    <row r="5" spans="1:4" x14ac:dyDescent="0.2">
      <c r="A5" s="21" t="s">
        <v>2</v>
      </c>
      <c r="B5" s="4">
        <v>0</v>
      </c>
      <c r="C5" s="4">
        <v>0</v>
      </c>
      <c r="D5" s="5">
        <v>0</v>
      </c>
    </row>
    <row r="6" spans="1:4" x14ac:dyDescent="0.2">
      <c r="A6" s="21" t="s">
        <v>3</v>
      </c>
      <c r="B6" s="4">
        <v>0</v>
      </c>
      <c r="C6" s="4">
        <v>0</v>
      </c>
      <c r="D6" s="5">
        <v>0</v>
      </c>
    </row>
    <row r="7" spans="1:4" x14ac:dyDescent="0.2">
      <c r="A7" s="21" t="s">
        <v>4</v>
      </c>
      <c r="B7" s="4">
        <v>0</v>
      </c>
      <c r="C7" s="4">
        <v>0</v>
      </c>
      <c r="D7" s="5">
        <v>0</v>
      </c>
    </row>
    <row r="8" spans="1:4" x14ac:dyDescent="0.2">
      <c r="A8" s="21" t="s">
        <v>5</v>
      </c>
      <c r="B8" s="4">
        <v>685730.36</v>
      </c>
      <c r="C8" s="4">
        <v>1716429.96</v>
      </c>
      <c r="D8" s="5">
        <v>1716429.96</v>
      </c>
    </row>
    <row r="9" spans="1:4" x14ac:dyDescent="0.2">
      <c r="A9" s="21" t="s">
        <v>6</v>
      </c>
      <c r="B9" s="4">
        <v>0</v>
      </c>
      <c r="C9" s="4">
        <v>0</v>
      </c>
      <c r="D9" s="5">
        <v>0</v>
      </c>
    </row>
    <row r="10" spans="1:4" x14ac:dyDescent="0.2">
      <c r="A10" s="21" t="s">
        <v>7</v>
      </c>
      <c r="B10" s="4">
        <v>42118061.969999999</v>
      </c>
      <c r="C10" s="4">
        <v>42825739.490000002</v>
      </c>
      <c r="D10" s="5">
        <v>42825739.490000002</v>
      </c>
    </row>
    <row r="11" spans="1:4" x14ac:dyDescent="0.2">
      <c r="A11" s="21" t="s">
        <v>8</v>
      </c>
      <c r="B11" s="4">
        <v>0</v>
      </c>
      <c r="C11" s="4">
        <v>0</v>
      </c>
      <c r="D11" s="5">
        <v>0</v>
      </c>
    </row>
    <row r="12" spans="1:4" x14ac:dyDescent="0.2">
      <c r="A12" s="21" t="s">
        <v>9</v>
      </c>
      <c r="B12" s="4">
        <v>0</v>
      </c>
      <c r="C12" s="4">
        <v>0</v>
      </c>
      <c r="D12" s="5">
        <v>0</v>
      </c>
    </row>
    <row r="13" spans="1:4" x14ac:dyDescent="0.2">
      <c r="A13" s="21" t="s">
        <v>10</v>
      </c>
      <c r="B13" s="4">
        <v>0</v>
      </c>
      <c r="C13" s="4">
        <v>0</v>
      </c>
      <c r="D13" s="5">
        <v>0</v>
      </c>
    </row>
    <row r="14" spans="1:4" x14ac:dyDescent="0.2">
      <c r="A14" s="22" t="s">
        <v>11</v>
      </c>
      <c r="B14" s="6">
        <f>SUM(B15:B23)</f>
        <v>42803792.329999998</v>
      </c>
      <c r="C14" s="6">
        <f t="shared" ref="C14:D14" si="1">SUM(C15:C23)</f>
        <v>32566934.460000001</v>
      </c>
      <c r="D14" s="7">
        <f t="shared" si="1"/>
        <v>31975455.949999999</v>
      </c>
    </row>
    <row r="15" spans="1:4" x14ac:dyDescent="0.2">
      <c r="A15" s="21" t="s">
        <v>12</v>
      </c>
      <c r="B15" s="4">
        <v>20616834</v>
      </c>
      <c r="C15" s="4">
        <v>12509917.220000001</v>
      </c>
      <c r="D15" s="5">
        <v>12468290.85</v>
      </c>
    </row>
    <row r="16" spans="1:4" x14ac:dyDescent="0.2">
      <c r="A16" s="21" t="s">
        <v>13</v>
      </c>
      <c r="B16" s="4">
        <v>5189897.32</v>
      </c>
      <c r="C16" s="4">
        <v>4984903.46</v>
      </c>
      <c r="D16" s="5">
        <v>4984903.46</v>
      </c>
    </row>
    <row r="17" spans="1:4" x14ac:dyDescent="0.2">
      <c r="A17" s="21" t="s">
        <v>14</v>
      </c>
      <c r="B17" s="4">
        <v>15394961.01</v>
      </c>
      <c r="C17" s="4">
        <v>12947286.109999999</v>
      </c>
      <c r="D17" s="5">
        <v>12947286.109999999</v>
      </c>
    </row>
    <row r="18" spans="1:4" x14ac:dyDescent="0.2">
      <c r="A18" s="21" t="s">
        <v>9</v>
      </c>
      <c r="B18" s="4">
        <v>0</v>
      </c>
      <c r="C18" s="4">
        <v>0</v>
      </c>
      <c r="D18" s="5">
        <v>0</v>
      </c>
    </row>
    <row r="19" spans="1:4" x14ac:dyDescent="0.2">
      <c r="A19" s="21" t="s">
        <v>15</v>
      </c>
      <c r="B19" s="4">
        <v>1102100</v>
      </c>
      <c r="C19" s="4">
        <v>2055827.67</v>
      </c>
      <c r="D19" s="5">
        <v>1505975.53</v>
      </c>
    </row>
    <row r="20" spans="1:4" x14ac:dyDescent="0.2">
      <c r="A20" s="21" t="s">
        <v>16</v>
      </c>
      <c r="B20" s="4">
        <v>500000</v>
      </c>
      <c r="C20" s="4">
        <v>69000</v>
      </c>
      <c r="D20" s="5">
        <v>69000</v>
      </c>
    </row>
    <row r="21" spans="1:4" x14ac:dyDescent="0.2">
      <c r="A21" s="21" t="s">
        <v>17</v>
      </c>
      <c r="B21" s="4">
        <v>0</v>
      </c>
      <c r="C21" s="4">
        <v>0</v>
      </c>
      <c r="D21" s="5">
        <v>0</v>
      </c>
    </row>
    <row r="22" spans="1:4" x14ac:dyDescent="0.2">
      <c r="A22" s="21" t="s">
        <v>18</v>
      </c>
      <c r="B22" s="4">
        <v>0</v>
      </c>
      <c r="C22" s="4">
        <v>0</v>
      </c>
      <c r="D22" s="5">
        <v>0</v>
      </c>
    </row>
    <row r="23" spans="1:4" x14ac:dyDescent="0.2">
      <c r="A23" s="21" t="s">
        <v>19</v>
      </c>
      <c r="B23" s="4">
        <v>0</v>
      </c>
      <c r="C23" s="4">
        <v>0</v>
      </c>
      <c r="D23" s="5">
        <v>0</v>
      </c>
    </row>
    <row r="24" spans="1:4" x14ac:dyDescent="0.2">
      <c r="A24" s="23" t="s">
        <v>33</v>
      </c>
      <c r="B24" s="8">
        <f>B3-B14</f>
        <v>0</v>
      </c>
      <c r="C24" s="8">
        <f>C3-C14</f>
        <v>11975234.990000002</v>
      </c>
      <c r="D24" s="9">
        <f>D3-D14</f>
        <v>12566713.500000004</v>
      </c>
    </row>
    <row r="26" spans="1:4" x14ac:dyDescent="0.2">
      <c r="A26" s="30" t="s">
        <v>38</v>
      </c>
      <c r="B26" s="10" t="s">
        <v>39</v>
      </c>
      <c r="C26" s="10" t="s">
        <v>20</v>
      </c>
      <c r="D26" s="10" t="s">
        <v>40</v>
      </c>
    </row>
    <row r="27" spans="1:4" x14ac:dyDescent="0.2">
      <c r="A27" s="24" t="s">
        <v>21</v>
      </c>
      <c r="B27" s="11">
        <f>SUM(B28:B34)</f>
        <v>0</v>
      </c>
      <c r="C27" s="11">
        <f>SUM(C28:C34)</f>
        <v>11975234.99</v>
      </c>
      <c r="D27" s="12">
        <f>SUM(D28:D34)</f>
        <v>12566713.5</v>
      </c>
    </row>
    <row r="28" spans="1:4" x14ac:dyDescent="0.2">
      <c r="A28" s="25" t="s">
        <v>22</v>
      </c>
      <c r="B28" s="13">
        <v>0</v>
      </c>
      <c r="C28" s="13">
        <v>0</v>
      </c>
      <c r="D28" s="14">
        <v>0</v>
      </c>
    </row>
    <row r="29" spans="1:4" x14ac:dyDescent="0.2">
      <c r="A29" s="25" t="s">
        <v>34</v>
      </c>
      <c r="B29" s="13">
        <v>0</v>
      </c>
      <c r="C29" s="13">
        <v>0</v>
      </c>
      <c r="D29" s="14">
        <v>0</v>
      </c>
    </row>
    <row r="30" spans="1:4" x14ac:dyDescent="0.2">
      <c r="A30" s="25" t="s">
        <v>23</v>
      </c>
      <c r="B30" s="13">
        <v>0</v>
      </c>
      <c r="C30" s="13">
        <v>0</v>
      </c>
      <c r="D30" s="14">
        <v>0</v>
      </c>
    </row>
    <row r="31" spans="1:4" x14ac:dyDescent="0.2">
      <c r="A31" s="25" t="s">
        <v>24</v>
      </c>
      <c r="B31" s="13">
        <v>0</v>
      </c>
      <c r="C31" s="13">
        <v>11975234.99</v>
      </c>
      <c r="D31" s="14">
        <v>12566713.5</v>
      </c>
    </row>
    <row r="32" spans="1:4" x14ac:dyDescent="0.2">
      <c r="A32" s="25" t="s">
        <v>35</v>
      </c>
      <c r="B32" s="13">
        <v>0</v>
      </c>
      <c r="C32" s="13">
        <v>0</v>
      </c>
      <c r="D32" s="14">
        <v>0</v>
      </c>
    </row>
    <row r="33" spans="1:4" x14ac:dyDescent="0.2">
      <c r="A33" s="25" t="s">
        <v>25</v>
      </c>
      <c r="B33" s="13">
        <v>0</v>
      </c>
      <c r="C33" s="13">
        <v>0</v>
      </c>
      <c r="D33" s="14">
        <v>0</v>
      </c>
    </row>
    <row r="34" spans="1:4" x14ac:dyDescent="0.2">
      <c r="A34" s="25" t="s">
        <v>36</v>
      </c>
      <c r="B34" s="13">
        <v>0</v>
      </c>
      <c r="C34" s="13">
        <v>0</v>
      </c>
      <c r="D34" s="14">
        <v>0</v>
      </c>
    </row>
    <row r="35" spans="1:4" x14ac:dyDescent="0.2">
      <c r="A35" s="26" t="s">
        <v>26</v>
      </c>
      <c r="B35" s="15">
        <f>SUM(B36:B38)</f>
        <v>0</v>
      </c>
      <c r="C35" s="15">
        <f>SUM(C36:C38)</f>
        <v>0</v>
      </c>
      <c r="D35" s="16">
        <f>SUM(D36:D38)</f>
        <v>0</v>
      </c>
    </row>
    <row r="36" spans="1:4" x14ac:dyDescent="0.2">
      <c r="A36" s="25" t="s">
        <v>35</v>
      </c>
      <c r="B36" s="13">
        <v>0</v>
      </c>
      <c r="C36" s="13">
        <v>0</v>
      </c>
      <c r="D36" s="14">
        <v>0</v>
      </c>
    </row>
    <row r="37" spans="1:4" x14ac:dyDescent="0.2">
      <c r="A37" s="25" t="s">
        <v>25</v>
      </c>
      <c r="B37" s="13">
        <v>0</v>
      </c>
      <c r="C37" s="13">
        <v>0</v>
      </c>
      <c r="D37" s="14">
        <v>0</v>
      </c>
    </row>
    <row r="38" spans="1:4" x14ac:dyDescent="0.2">
      <c r="A38" s="25" t="s">
        <v>37</v>
      </c>
      <c r="B38" s="13">
        <v>0</v>
      </c>
      <c r="C38" s="13">
        <v>0</v>
      </c>
      <c r="D38" s="14">
        <v>0</v>
      </c>
    </row>
    <row r="39" spans="1:4" x14ac:dyDescent="0.2">
      <c r="A39" s="27" t="s">
        <v>33</v>
      </c>
      <c r="B39" s="8">
        <f>B27+B35</f>
        <v>0</v>
      </c>
      <c r="C39" s="8">
        <f>C27+C35</f>
        <v>11975234.99</v>
      </c>
      <c r="D39" s="9">
        <f>D27+D35</f>
        <v>12566713.5</v>
      </c>
    </row>
    <row r="41" spans="1:4" x14ac:dyDescent="0.2">
      <c r="A41" s="18" t="s">
        <v>28</v>
      </c>
      <c r="B41" s="17"/>
      <c r="C41" s="17"/>
      <c r="D41" s="17"/>
    </row>
    <row r="46" spans="1:4" x14ac:dyDescent="0.2">
      <c r="A46" s="19" t="s">
        <v>29</v>
      </c>
      <c r="B46" s="19" t="s">
        <v>30</v>
      </c>
    </row>
    <row r="47" spans="1:4" x14ac:dyDescent="0.2">
      <c r="A47" s="19" t="s">
        <v>31</v>
      </c>
      <c r="B47" s="19" t="s">
        <v>32</v>
      </c>
    </row>
  </sheetData>
  <mergeCells count="1">
    <mergeCell ref="A1:D1"/>
  </mergeCells>
  <pageMargins left="0.7" right="0.7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2023-10-26T20:11:02Z</cp:lastPrinted>
  <dcterms:created xsi:type="dcterms:W3CDTF">2017-12-20T04:54:53Z</dcterms:created>
  <dcterms:modified xsi:type="dcterms:W3CDTF">2023-10-26T23:23:49Z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