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9EA81226-90BA-4A12-BFDB-F1CE3A6853EA}" xr6:coauthVersionLast="47" xr6:coauthVersionMax="47" xr10:uidLastSave="{00000000-0000-0000-0000-000000000000}"/>
  <bookViews>
    <workbookView xWindow="4200" yWindow="4185" windowWidth="21600" windowHeight="1129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<sst xmlns="http://schemas.openxmlformats.org/spreadsheetml/2006/main" count="40" uniqueCount="30">
  <si>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</si>
  <si>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</si>
  <si>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</si>
  <si>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</si>
  <si>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</si>
  <si>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</si>
  <si>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</si>
  <si>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</si>
  <si>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</si>
  <si>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</si>
  <si>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</si>
  <si>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</si>
  <si>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</si>
  <si>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</si>
  <si>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</si>
  <si>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</si>
  <si>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</si>
  <si>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</si>
  <si>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</si>
  <si>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</si>
  <si>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</si>
  <si>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</si>
  <si>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</si>
  <si>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</si>
  <si>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</si>
  <si>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Apaseo el Grande, Gto.
Estado de Variación en la Hacienda Pública
Del 1 de Enero al 31 de Marzo de 2023
(Cifras en Pesos)</t>
  </si>
  <si>
    <t>DIRECTOR GENERAL</t>
  </si>
  <si>
    <t>CONTADORA GENERAL</t>
  </si>
  <si>
    <t>LIC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</si>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</sst>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2" xr:uid="{00000000-0005-0000-0000-000000000000}"/>
    <cellStyle name="Euro" xfId="6" xr:uid="{77DF9A6F-E2DE-4F74-BEC1-17A241E9F309}"/>
    <cellStyle name="Millares 2" xfId="4" xr:uid="{00000000-0005-0000-0000-000001000000}"/>
    <cellStyle name="Millares 2 2" xfId="8" xr:uid="{2E111125-A114-4F71-96BD-97089C3CACFD}"/>
    <cellStyle name="Millares 2 2 2" xfId="42" xr:uid="{00DF2287-642A-4EF5-9DC9-B25DD94B94BF}"/>
    <cellStyle name="Millares 2 2 3" xfId="30" xr:uid="{8B64216A-1D91-4B22-BFA5-4344F849CDEE}"/>
    <cellStyle name="Millares 2 2 4" xfId="21" xr:uid="{C7F03961-2D94-4946-884A-DC128306B341}"/>
    <cellStyle name="Millares 2 3" xfId="9" xr:uid="{643EDC9B-1EE0-4F41-AD42-A31207A80F03}"/>
    <cellStyle name="Millares 2 3 2" xfId="43" xr:uid="{703E7FE8-D9FD-4746-A386-BA5F3A3B8DA4}"/>
    <cellStyle name="Millares 2 3 3" xfId="31" xr:uid="{FDB89C8F-48BD-4B3B-AE8F-14ED773CC93E}"/>
    <cellStyle name="Millares 2 3 4" xfId="22" xr:uid="{865BE406-B819-4785-A4A6-B82B72477252}"/>
    <cellStyle name="Millares 2 4" xfId="41" xr:uid="{9D2C2C2E-3FD4-4086-B661-EC2B611BE0C9}"/>
    <cellStyle name="Millares 2 5" xfId="39" xr:uid="{9B9CBE26-76BD-4B14-8053-E449371798B2}"/>
    <cellStyle name="Millares 2 6" xfId="29" xr:uid="{0FF0C10B-591B-4346-89C4-A1C1FDC06A6D}"/>
    <cellStyle name="Millares 2 7" xfId="20" xr:uid="{CA85A23F-4E8C-465F-A924-3DC147DC78B9}"/>
    <cellStyle name="Millares 2 8" xfId="7" xr:uid="{D9B52EEA-03F2-43A4-9B85-F8716E549096}"/>
    <cellStyle name="Millares 3" xfId="10" xr:uid="{9B642325-BD8F-4B66-9A08-BD55583C3C56}"/>
    <cellStyle name="Millares 3 2" xfId="44" xr:uid="{B66E6692-1DA3-481E-82B2-FAAC2D4A6960}"/>
    <cellStyle name="Millares 3 3" xfId="32" xr:uid="{E26EB5DC-231D-42F6-97F9-1668EE850C7B}"/>
    <cellStyle name="Millares 3 4" xfId="23" xr:uid="{F387B26D-9ADA-4500-9736-2D89C41E5378}"/>
    <cellStyle name="Moneda 2" xfId="11" xr:uid="{2297B30E-D286-40ED-9566-181CC65098AC}"/>
    <cellStyle name="Moneda 2 2" xfId="45" xr:uid="{CD4E6AE8-5D68-4E5D-9BA8-F93BF3FF930F}"/>
    <cellStyle name="Moneda 2 3" xfId="33" xr:uid="{8EF72C63-A177-47AC-932F-8938F7FB1694}"/>
    <cellStyle name="Moneda 2 4" xfId="24" xr:uid="{4069650F-C692-4269-A35A-27D9DD7C8D6D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46" xr:uid="{359AC281-2C3D-4BBD-AEE8-9BE08C16017A}"/>
    <cellStyle name="Normal 2 4" xfId="34" xr:uid="{341EFB47-973E-4AE6-BFC6-1D3376286B4C}"/>
    <cellStyle name="Normal 2 5" xfId="25" xr:uid="{C91BD247-88A9-4F65-BD1F-1FD8684F196E}"/>
    <cellStyle name="Normal 2 6" xfId="12" xr:uid="{1AC92777-9A44-4B92-BE40-784EEC35D00E}"/>
    <cellStyle name="Normal 3" xfId="13" xr:uid="{B02F3C98-4D58-4F1D-AB7F-8B15A34791CD}"/>
    <cellStyle name="Normal 3 2" xfId="47" xr:uid="{35E0FB03-2896-4DC8-B3BD-735BAD14BFD2}"/>
    <cellStyle name="Normal 3 3" xfId="35" xr:uid="{5770F625-4260-4BB9-895E-70588A548E9D}"/>
    <cellStyle name="Normal 3 4" xfId="26" xr:uid="{A306EBC5-A640-4395-BFFD-801F248F00F0}"/>
    <cellStyle name="Normal 4" xfId="14" xr:uid="{784F6303-9B6B-4B7C-93F4-F4B1FEBF4B9D}"/>
    <cellStyle name="Normal 4 2" xfId="15" xr:uid="{3A637612-37F6-4388-BF52-46F593E4B461}"/>
    <cellStyle name="Normal 5" xfId="16" xr:uid="{674BA51B-D5E5-48D9-9DE8-F98D3B6AB3A6}"/>
    <cellStyle name="Normal 5 2" xfId="17" xr:uid="{C318D815-243A-44C7-83E8-5410B285E16D}"/>
    <cellStyle name="Normal 6" xfId="18" xr:uid="{21FF41B4-FE6B-467D-97BE-031FEB126847}"/>
    <cellStyle name="Normal 6 2" xfId="19" xr:uid="{502FBD9D-BB62-4A72-80A6-7DAB4E59F6C7}"/>
    <cellStyle name="Normal 6 2 2" xfId="49" xr:uid="{0BF01768-3DC9-4200-B655-23A91D15B694}"/>
    <cellStyle name="Normal 6 2 3" xfId="37" xr:uid="{A020E4D6-C09E-4EC2-A74C-D2992581B604}"/>
    <cellStyle name="Normal 6 2 4" xfId="28" xr:uid="{7E60F5DB-56A6-4703-AE86-D55AA21AF3EF}"/>
    <cellStyle name="Normal 6 3" xfId="48" xr:uid="{17D5F2BA-20B6-4FF9-B7ED-E3C3CBF1C7E6}"/>
    <cellStyle name="Normal 6 4" xfId="36" xr:uid="{E1B5214E-F76F-41B6-904D-EBD351DD4AEA}"/>
    <cellStyle name="Normal 6 5" xfId="27" xr:uid="{9840E0C1-B5B8-49CD-94F0-79A3806F52F5}"/>
    <cellStyle name="Normal 7" xfId="40" xr:uid="{0DFBB4A8-8BEC-4DCB-B8F2-6A5F200E08D6}"/>
    <cellStyle name="Normal 8" xfId="38" xr:uid="{42EEB389-E3D9-497D-800C-C631AEA3F47C}"/>
    <cellStyle name="Normal 9" xfId="5" xr:uid="{C5881578-662E-4839-8652-E4963274A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J29" sqref="J2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942681.52</v>
      </c>
      <c r="C4" s="16"/>
      <c r="D4" s="16"/>
      <c r="E4" s="16"/>
      <c r="F4" s="15">
        <f>SUM(B4:E4)</f>
        <v>942681.52</v>
      </c>
    </row>
    <row r="5" spans="1:6" ht="11.25" customHeight="1" x14ac:dyDescent="0.2">
      <c r="A5" s="8" t="s">
        <v>2</v>
      </c>
      <c r="B5" s="17">
        <v>842981.52</v>
      </c>
      <c r="C5" s="16"/>
      <c r="D5" s="16"/>
      <c r="E5" s="16"/>
      <c r="F5" s="15">
        <f>SUM(B5:E5)</f>
        <v>842981.52</v>
      </c>
    </row>
    <row r="6" spans="1:6" ht="11.25" customHeight="1" x14ac:dyDescent="0.2">
      <c r="A6" s="8" t="s">
        <v>3</v>
      </c>
      <c r="B6" s="17">
        <v>99700</v>
      </c>
      <c r="C6" s="16"/>
      <c r="D6" s="16"/>
      <c r="E6" s="16"/>
      <c r="F6" s="15">
        <f>SUM(B6:E6)</f>
        <v>99700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76679723.459999993</v>
      </c>
      <c r="D9" s="15">
        <f>D10</f>
        <v>7864297.6900000004</v>
      </c>
      <c r="E9" s="16"/>
      <c r="F9" s="15">
        <f t="shared" ref="F9:F14" si="0">SUM(B9:E9)</f>
        <v>84544021.149999991</v>
      </c>
    </row>
    <row r="10" spans="1:6" ht="11.25" customHeight="1" x14ac:dyDescent="0.2">
      <c r="A10" s="8" t="s">
        <v>5</v>
      </c>
      <c r="B10" s="16"/>
      <c r="C10" s="16"/>
      <c r="D10" s="17">
        <v>7864297.6900000004</v>
      </c>
      <c r="E10" s="16"/>
      <c r="F10" s="15">
        <f t="shared" si="0"/>
        <v>7864297.6900000004</v>
      </c>
    </row>
    <row r="11" spans="1:6" ht="11.25" customHeight="1" x14ac:dyDescent="0.2">
      <c r="A11" s="8" t="s">
        <v>6</v>
      </c>
      <c r="B11" s="16"/>
      <c r="C11" s="17">
        <v>76679723.459999993</v>
      </c>
      <c r="D11" s="16"/>
      <c r="E11" s="16"/>
      <c r="F11" s="15">
        <f t="shared" si="0"/>
        <v>76679723.459999993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942681.52</v>
      </c>
      <c r="C20" s="15">
        <f>C9</f>
        <v>76679723.459999993</v>
      </c>
      <c r="D20" s="15">
        <f>D9</f>
        <v>7864297.6900000004</v>
      </c>
      <c r="E20" s="15">
        <f>E16</f>
        <v>0</v>
      </c>
      <c r="F20" s="15">
        <f>SUM(B20:E20)</f>
        <v>85486702.669999987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7864297.6900000004</v>
      </c>
      <c r="D27" s="15">
        <f>SUM(D28:D32)</f>
        <v>-1492030.9100000001</v>
      </c>
      <c r="E27" s="16"/>
      <c r="F27" s="15">
        <f t="shared" ref="F27:F32" si="1">SUM(B27:E27)</f>
        <v>6372266.7800000003</v>
      </c>
    </row>
    <row r="28" spans="1:6" ht="11.25" customHeight="1" x14ac:dyDescent="0.2">
      <c r="A28" s="8" t="s">
        <v>5</v>
      </c>
      <c r="B28" s="16"/>
      <c r="C28" s="16"/>
      <c r="D28" s="17">
        <v>6372266.7800000003</v>
      </c>
      <c r="E28" s="16"/>
      <c r="F28" s="15">
        <f t="shared" si="1"/>
        <v>6372266.7800000003</v>
      </c>
    </row>
    <row r="29" spans="1:6" ht="11.25" customHeight="1" x14ac:dyDescent="0.2">
      <c r="A29" s="8" t="s">
        <v>6</v>
      </c>
      <c r="B29" s="16"/>
      <c r="C29" s="17">
        <v>7864297.6900000004</v>
      </c>
      <c r="D29" s="17">
        <v>-7864297.6900000004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942681.52</v>
      </c>
      <c r="C38" s="19">
        <f>+C20+C27</f>
        <v>84544021.149999991</v>
      </c>
      <c r="D38" s="19">
        <f>D20+D27</f>
        <v>6372266.7800000003</v>
      </c>
      <c r="E38" s="19">
        <f>+E20+E34</f>
        <v>0</v>
      </c>
      <c r="F38" s="19">
        <f>SUM(B38:E38)</f>
        <v>91858969.449999988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5">
      <c r="A45" s="21" t="s">
        <v>26</v>
      </c>
      <c r="B45" s="20"/>
      <c r="C45" s="20"/>
      <c r="D45" s="20"/>
      <c r="E45" s="20" t="s">
        <v>27</v>
      </c>
      <c r="F45" s="20"/>
    </row>
    <row r="46" spans="1:6" x14ac:dyDescent="0.25">
      <c r="A46" s="21" t="s">
        <v>28</v>
      </c>
      <c r="B46" s="20"/>
      <c r="C46" s="20"/>
      <c r="D46" s="20"/>
      <c r="E46" s="20" t="s">
        <v>29</v>
      </c>
      <c r="F46" s="2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CP. Bibis</cp:lastModifiedBy>
  <cp:lastPrinted>2023-04-27T21:43:34Z</cp:lastPrinted>
  <dcterms:created xsi:type="dcterms:W3CDTF">2018-11-20T16:40:47Z</dcterms:created>
  <dcterms:modified xsi:type="dcterms:W3CDTF">2023-04-28T22:07:07Z</dcterms:modified>
</cp:coreProperties>
</file>