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3\"/>
    </mc:Choice>
  </mc:AlternateContent>
  <xr:revisionPtr revIDLastSave="0" documentId="13_ncr:1_{6AA197BE-7BF5-4E37-A98E-C3CAD2D53CC0}" xr6:coauthVersionLast="47" xr6:coauthVersionMax="47" xr10:uidLastSave="{00000000-0000-0000-0000-000000000000}"/>
  <bookViews>
    <workbookView xWindow="4200" yWindow="4185" windowWidth="21600" windowHeight="11295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C16" i="3"/>
  <c r="B16" i="3"/>
  <c r="C4" i="3"/>
  <c r="B4" i="3"/>
  <c r="C33" i="3" l="1"/>
  <c r="C61" i="3" s="1"/>
  <c r="B33" i="3"/>
  <c r="B45" i="3"/>
  <c r="B61" i="3" l="1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<sst xmlns="http://schemas.openxmlformats.org/spreadsheetml/2006/main" count="96" uniqueCount="62">
  <si>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</si>
  <si>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</si>
  <si>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</si>
  <si>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</si>
  <si>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</si>
  <si>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</si>
  <si>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</si>
  <si>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</si>
  <si>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</si>
  <si>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</si>
  <si>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</si>
  <si>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</si>
  <si>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</si>
  <si>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</si>
  <si>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</si>
  <si>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</si>
  <si>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</si>
  <si>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</si>
  <si>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</si>
  <si>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</si>
  <si>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</si>
  <si>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</si>
  <si>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</si>
  <si>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</si>
  <si>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</si>
  <si>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</si>
  <si>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</si>
  <si>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</si>
  <si>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</si>
  <si>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</si>
  <si>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</si>
  <si>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</si>
  <si>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</si>
  <si>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</si>
  <si>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</si>
  <si>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</si>
  <si>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</si>
  <si>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</si>
  <si>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</si>
  <si>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</si>
  <si>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</si>
  <si>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</si>
  <si>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</si>
  <si>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</si>
  <si>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</si>
  <si>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</si>
  <si>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</si>
  <si>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</si>
  <si>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</si>
  <si>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</si>
  <si>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</si>
  <si>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</si>
  <si>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</si>
  <si>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</si>
  <si>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</si>
  <si>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</si>
  <si>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</si>
  <si>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Comité Municipal de Agua Potable y Alcantarillado de Apaseo el Grande, Gto.
Estado de Flujos de Efectivo
Del 1 de Enero al 31 de Marzo de 2023
(Cifras en Pesos)</t>
  </si>
  <si>
    <t>DIRECTOR GENERAL</t>
  </si>
  <si>
    <t>CONTADORA GENERAL</t>
  </si>
  <si>
    <t xml:space="preserve">LIC. JOSE LUIS MANCERA SANCHEZ 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</si>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</sst>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8" applyFont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wrapText="1" indent="1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4" fillId="0" borderId="4" xfId="8" applyFont="1" applyBorder="1" applyAlignment="1">
      <alignment vertical="top" wrapText="1"/>
    </xf>
    <xf numFmtId="0" fontId="4" fillId="0" borderId="4" xfId="8" applyFont="1" applyBorder="1" applyAlignment="1">
      <alignment horizontal="center" vertical="top" wrapText="1"/>
    </xf>
    <xf numFmtId="0" fontId="4" fillId="0" borderId="4" xfId="8" applyFont="1" applyBorder="1" applyAlignment="1">
      <alignment horizontal="center" vertical="top"/>
    </xf>
    <xf numFmtId="0" fontId="7" fillId="0" borderId="0" xfId="8" applyFont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Alignment="1" applyProtection="1">
      <alignment horizontal="center" vertical="center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0" xfId="8" applyFont="1" applyProtection="1"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61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53" xr:uid="{4FB9FD5E-3ACF-4ED7-A327-12D9AF382AAF}"/>
    <cellStyle name="Millares 2 2 3" xfId="44" xr:uid="{F8560F75-EC42-4F94-80BD-CF6C326D97FA}"/>
    <cellStyle name="Millares 2 2 4" xfId="35" xr:uid="{2C9F99DD-5BF6-42C9-B79E-5B28EDDB5EBB}"/>
    <cellStyle name="Millares 2 2 5" xfId="26" xr:uid="{B5E9B652-CF6F-4C5C-A5FD-C8067EC6F26D}"/>
    <cellStyle name="Millares 2 2 6" xfId="17" xr:uid="{5B204D1D-5E10-4087-A5C2-EAC8CAE84A66}"/>
    <cellStyle name="Millares 2 3" xfId="4" xr:uid="{00000000-0005-0000-0000-000003000000}"/>
    <cellStyle name="Millares 2 3 2" xfId="54" xr:uid="{A309EC07-C6F1-4771-BFBE-8037C04D5425}"/>
    <cellStyle name="Millares 2 3 3" xfId="45" xr:uid="{70912AA8-F07B-4319-99AD-A0E0A512C7B1}"/>
    <cellStyle name="Millares 2 3 4" xfId="36" xr:uid="{DC4ACFB1-44AA-450A-B866-0C6BA0DFA7DD}"/>
    <cellStyle name="Millares 2 3 5" xfId="27" xr:uid="{ABB0935E-EF28-4BAB-B3C9-A1A47B8D0F0A}"/>
    <cellStyle name="Millares 2 3 6" xfId="18" xr:uid="{E1E596F0-BBD4-45C5-87DC-BEDCF636A447}"/>
    <cellStyle name="Millares 2 4" xfId="52" xr:uid="{A38928EB-BFFA-40B5-B68B-AB7A115766A8}"/>
    <cellStyle name="Millares 2 5" xfId="43" xr:uid="{49F4F537-1ED4-4E5F-8851-0416817E1A0D}"/>
    <cellStyle name="Millares 2 6" xfId="34" xr:uid="{E3A9A2A2-D1DF-4832-A293-EB29CDE8E0AA}"/>
    <cellStyle name="Millares 2 7" xfId="25" xr:uid="{33536869-254F-450E-9906-901878B602E1}"/>
    <cellStyle name="Millares 2 8" xfId="16" xr:uid="{62FD12B7-846E-4B11-87EF-33E37F860620}"/>
    <cellStyle name="Millares 3" xfId="5" xr:uid="{00000000-0005-0000-0000-000004000000}"/>
    <cellStyle name="Millares 3 2" xfId="55" xr:uid="{05C85868-2182-4A13-BE78-1A4D297DFB93}"/>
    <cellStyle name="Millares 3 3" xfId="46" xr:uid="{B878B300-41DE-4D41-A72E-E0105B22426F}"/>
    <cellStyle name="Millares 3 4" xfId="37" xr:uid="{A7E6817C-03DF-469A-A013-0613FFBAD29B}"/>
    <cellStyle name="Millares 3 5" xfId="28" xr:uid="{AF340E90-6958-400A-BF45-77E4F9E98F89}"/>
    <cellStyle name="Millares 3 6" xfId="19" xr:uid="{EEE1E2C5-53C7-4651-A52C-B3FC2372AA89}"/>
    <cellStyle name="Moneda 2" xfId="6" xr:uid="{00000000-0005-0000-0000-000005000000}"/>
    <cellStyle name="Moneda 2 2" xfId="56" xr:uid="{C12EDE33-7E6F-46E4-B160-DFC8893BB755}"/>
    <cellStyle name="Moneda 2 3" xfId="47" xr:uid="{7A79990E-1F76-48FC-A1E3-97A16F627309}"/>
    <cellStyle name="Moneda 2 4" xfId="38" xr:uid="{1269F2D6-B5DE-44BF-9CC6-F3F73897F17B}"/>
    <cellStyle name="Moneda 2 5" xfId="29" xr:uid="{EEDAA4A3-BEF9-4B10-8A64-0B18C98DE360}"/>
    <cellStyle name="Moneda 2 6" xfId="20" xr:uid="{775A9780-90C2-4903-8024-81426AFBDA1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57" xr:uid="{888EACF0-8EC2-4274-AF98-A83735338ED4}"/>
    <cellStyle name="Normal 2 4" xfId="48" xr:uid="{C5F88508-7691-4AC4-9D37-3F9592B4FFE7}"/>
    <cellStyle name="Normal 2 5" xfId="39" xr:uid="{12FCD2E9-D5F5-461C-9D47-12E86347DCBF}"/>
    <cellStyle name="Normal 2 6" xfId="30" xr:uid="{A66415B8-075B-4325-B041-AC247EBEAAF7}"/>
    <cellStyle name="Normal 2 7" xfId="21" xr:uid="{10D6E375-4914-4054-903D-40F64A7BCDF2}"/>
    <cellStyle name="Normal 3" xfId="9" xr:uid="{00000000-0005-0000-0000-000009000000}"/>
    <cellStyle name="Normal 3 2" xfId="58" xr:uid="{D072160B-219E-4A75-81E8-CEDED6B4D35C}"/>
    <cellStyle name="Normal 3 3" xfId="49" xr:uid="{664E8727-DCB8-4283-937C-2345415C331D}"/>
    <cellStyle name="Normal 3 4" xfId="40" xr:uid="{D281A9CF-9F7A-4153-AAE5-456B1B9E5C8C}"/>
    <cellStyle name="Normal 3 5" xfId="31" xr:uid="{ED16E42F-D2A0-480E-A98C-477E6863837E}"/>
    <cellStyle name="Normal 3 6" xfId="22" xr:uid="{404E8515-CCE9-4AC6-A5A2-88D10655A1C4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60" xr:uid="{EB3DEA3E-ED8B-4EC5-845F-1D8FE98076B9}"/>
    <cellStyle name="Normal 6 2 3" xfId="51" xr:uid="{48C6C558-F150-4175-BCEF-C0DB7017B72A}"/>
    <cellStyle name="Normal 6 2 4" xfId="42" xr:uid="{0B5897F6-9D40-4D5E-851A-471D77883B9B}"/>
    <cellStyle name="Normal 6 2 5" xfId="33" xr:uid="{B0B57DC6-7551-4FB0-990B-F382A99B339C}"/>
    <cellStyle name="Normal 6 2 6" xfId="24" xr:uid="{8A8E2182-35C8-4A9E-97DA-A4FA8F3D4033}"/>
    <cellStyle name="Normal 6 3" xfId="59" xr:uid="{ECB99C15-C4E0-43B1-8C84-717B04FAFFBD}"/>
    <cellStyle name="Normal 6 4" xfId="50" xr:uid="{6A3456E2-AAAD-43D7-B131-17C7A8201070}"/>
    <cellStyle name="Normal 6 5" xfId="41" xr:uid="{85E4744E-9F26-4BC8-BD3E-B3631401C272}"/>
    <cellStyle name="Normal 6 6" xfId="32" xr:uid="{C7200B0A-8384-47F9-AD8F-0E6912BEB0BD}"/>
    <cellStyle name="Normal 6 7" xfId="23" xr:uid="{4D949228-55F9-48AE-84AB-42B9ACE2A3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3"/>
  <sheetViews>
    <sheetView tabSelected="1" topLeftCell="A13" zoomScaleNormal="100" workbookViewId="0">
      <selection activeCell="A74" sqref="A1:C7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0" t="s">
        <v>57</v>
      </c>
      <c r="B1" s="21"/>
      <c r="C1" s="22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16151415.42</v>
      </c>
      <c r="C4" s="16">
        <f>SUM(C5:C14)</f>
        <v>49528911.920000002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411888.59</v>
      </c>
      <c r="C9" s="17">
        <v>1162451.07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15735898.310000001</v>
      </c>
      <c r="C11" s="17">
        <v>48366460.850000001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3628.52</v>
      </c>
      <c r="C14" s="17">
        <v>0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9643627.5300000012</v>
      </c>
      <c r="C16" s="16">
        <f>SUM(C17:C32)</f>
        <v>38550407.079999998</v>
      </c>
      <c r="D16" s="13" t="s">
        <v>38</v>
      </c>
    </row>
    <row r="17" spans="1:4" ht="11.25" customHeight="1" x14ac:dyDescent="0.2">
      <c r="A17" s="7" t="s">
        <v>8</v>
      </c>
      <c r="B17" s="17">
        <v>4157938.54</v>
      </c>
      <c r="C17" s="17">
        <v>16820266.140000001</v>
      </c>
      <c r="D17" s="14">
        <v>1000</v>
      </c>
    </row>
    <row r="18" spans="1:4" ht="11.25" customHeight="1" x14ac:dyDescent="0.2">
      <c r="A18" s="7" t="s">
        <v>9</v>
      </c>
      <c r="B18" s="17">
        <v>1419858.12</v>
      </c>
      <c r="C18" s="17">
        <v>6507513.7300000004</v>
      </c>
      <c r="D18" s="14">
        <v>2000</v>
      </c>
    </row>
    <row r="19" spans="1:4" ht="11.25" customHeight="1" x14ac:dyDescent="0.2">
      <c r="A19" s="7" t="s">
        <v>10</v>
      </c>
      <c r="B19" s="17">
        <v>4065830.87</v>
      </c>
      <c r="C19" s="17">
        <v>15222627.210000001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6507787.8899999987</v>
      </c>
      <c r="C33" s="16">
        <f>C4-C16</f>
        <v>10978504.840000004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180071.55</v>
      </c>
      <c r="C41" s="16">
        <f>SUM(C42:C44)</f>
        <v>3539518.62</v>
      </c>
      <c r="D41" s="13" t="s">
        <v>38</v>
      </c>
    </row>
    <row r="42" spans="1:4" ht="11.25" customHeight="1" x14ac:dyDescent="0.2">
      <c r="A42" s="7" t="s">
        <v>21</v>
      </c>
      <c r="B42" s="17">
        <v>69000</v>
      </c>
      <c r="C42" s="17">
        <v>2384894.42</v>
      </c>
      <c r="D42" s="13">
        <v>6000</v>
      </c>
    </row>
    <row r="43" spans="1:4" ht="11.25" customHeight="1" x14ac:dyDescent="0.2">
      <c r="A43" s="7" t="s">
        <v>22</v>
      </c>
      <c r="B43" s="17">
        <v>111071.55</v>
      </c>
      <c r="C43" s="17">
        <v>1154624.2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-180071.55</v>
      </c>
      <c r="C45" s="16">
        <f>C36-C41</f>
        <v>-3539518.62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166430.78</v>
      </c>
      <c r="C48" s="16">
        <f>SUM(C49+C52)</f>
        <v>1284989.4099999999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166430.78</v>
      </c>
      <c r="C52" s="17">
        <v>1284989.4099999999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0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0</v>
      </c>
      <c r="C58" s="17">
        <v>0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166430.78</v>
      </c>
      <c r="C59" s="16">
        <f>C48-C54</f>
        <v>1284989.4099999999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6494147.1199999992</v>
      </c>
      <c r="C61" s="16">
        <f>C59+C45+C33</f>
        <v>8723975.6300000027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15627248.01</v>
      </c>
      <c r="C63" s="16">
        <v>6903272.3799999999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5" ht="11.25" customHeight="1" x14ac:dyDescent="0.2">
      <c r="A65" s="4" t="s">
        <v>33</v>
      </c>
      <c r="B65" s="16">
        <v>22121395.129999999</v>
      </c>
      <c r="C65" s="16">
        <v>15627248.01</v>
      </c>
      <c r="D65" s="13" t="s">
        <v>38</v>
      </c>
    </row>
    <row r="66" spans="1:5" ht="11.25" customHeight="1" x14ac:dyDescent="0.2">
      <c r="A66" s="10"/>
      <c r="B66" s="11"/>
      <c r="C66" s="12"/>
    </row>
    <row r="68" spans="1:5" ht="27.75" customHeight="1" x14ac:dyDescent="0.2">
      <c r="A68" s="23" t="s">
        <v>47</v>
      </c>
      <c r="B68" s="24"/>
      <c r="C68" s="24"/>
    </row>
    <row r="72" spans="1:5" x14ac:dyDescent="0.2">
      <c r="A72" s="19" t="s">
        <v>58</v>
      </c>
      <c r="B72" s="19" t="s">
        <v>59</v>
      </c>
      <c r="C72"/>
      <c r="E72"/>
    </row>
    <row r="73" spans="1:5" x14ac:dyDescent="0.2">
      <c r="A73" s="19" t="s">
        <v>60</v>
      </c>
      <c r="B73" s="19" t="s">
        <v>61</v>
      </c>
      <c r="C73"/>
      <c r="E7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revision/>
  <cp:lastPrinted>2023-04-27T21:46:32Z</cp:lastPrinted>
  <dcterms:created xsi:type="dcterms:W3CDTF">2012-12-11T20:31:36Z</dcterms:created>
  <dcterms:modified xsi:type="dcterms:W3CDTF">2023-04-28T22:07:10Z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