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7EAEEDF2-602D-4590-98E4-4E7737DFE0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<sst xmlns="http://schemas.openxmlformats.org/spreadsheetml/2006/main" count="49" uniqueCount="41">
  <si>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</si>
  <si>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</si>
  <si>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</si>
  <si>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</si>
  <si>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</si>
  <si>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</si>
  <si>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</si>
  <si>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</si>
  <si>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</si>
  <si>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</si>
  <si>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</si>
  <si>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</si>
  <si>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</si>
  <si>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</si>
  <si>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</si>
  <si>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</si>
  <si>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</si>
  <si>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</si>
  <si>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</si>
  <si>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</si>
  <si>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</si>
  <si>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</si>
  <si>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</si>
  <si>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</si>
  <si>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</si>
  <si>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</si>
  <si>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</si>
  <si>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</si>
  <si>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</si>
  <si>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</si>
  <si>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</si>
  <si>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</si>
  <si>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</si>
  <si>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</si>
  <si>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</si>
  <si>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</si>
  <si>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Comité Municipal de Agua Potable y Alcantarillado de Apaseo el Grande, Gto.
Flujo de Fondos
Del 1 de Enero AL 31 DE DICIEMBRE DEL 2022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</si>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</sst>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 xr:uid="{00000000-0005-0000-0000-000001000000}"/>
    <cellStyle name="Normal 2 2" xfId="2" xr:uid="{72E75F97-844A-4382-A756-5B2CB37EE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workbookViewId="0">
      <selection activeCell="E8" sqref="E8:E1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55968779.019999996</v>
      </c>
      <c r="D3" s="3">
        <f t="shared" ref="D3:E3" si="0">SUM(D4:D13)</f>
        <v>52238062.420000002</v>
      </c>
      <c r="E3" s="4">
        <f t="shared" si="0"/>
        <v>52238062.420000002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365194.87</v>
      </c>
      <c r="D8" s="6">
        <v>1162451.07</v>
      </c>
      <c r="E8" s="7">
        <v>1162451.07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55603584.149999999</v>
      </c>
      <c r="D10" s="6">
        <v>48366460.850000001</v>
      </c>
      <c r="E10" s="7">
        <v>48366460.850000001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2709150.5</v>
      </c>
      <c r="E13" s="7">
        <v>2709150.5</v>
      </c>
    </row>
    <row r="14" spans="1:5" x14ac:dyDescent="0.2">
      <c r="A14" s="18" t="s">
        <v>11</v>
      </c>
      <c r="B14" s="2"/>
      <c r="C14" s="9">
        <f>SUM(C15:C23)</f>
        <v>55968779.019999996</v>
      </c>
      <c r="D14" s="9">
        <f t="shared" ref="D14:E14" si="1">SUM(D15:D23)</f>
        <v>42166454.700000003</v>
      </c>
      <c r="E14" s="10">
        <f t="shared" si="1"/>
        <v>42089925.700000003</v>
      </c>
    </row>
    <row r="15" spans="1:5" x14ac:dyDescent="0.2">
      <c r="A15" s="5"/>
      <c r="B15" s="14" t="s">
        <v>12</v>
      </c>
      <c r="C15" s="6">
        <v>19636975.699999999</v>
      </c>
      <c r="D15" s="6">
        <v>16820266.140000001</v>
      </c>
      <c r="E15" s="7">
        <v>16820266.140000001</v>
      </c>
    </row>
    <row r="16" spans="1:5" x14ac:dyDescent="0.2">
      <c r="A16" s="5"/>
      <c r="B16" s="14" t="s">
        <v>13</v>
      </c>
      <c r="C16" s="6">
        <v>8887217.3200000003</v>
      </c>
      <c r="D16" s="6">
        <v>6507513.7300000004</v>
      </c>
      <c r="E16" s="7">
        <v>6507513.7300000004</v>
      </c>
    </row>
    <row r="17" spans="1:5" x14ac:dyDescent="0.2">
      <c r="A17" s="5"/>
      <c r="B17" s="14" t="s">
        <v>14</v>
      </c>
      <c r="C17" s="6">
        <v>20053876</v>
      </c>
      <c r="D17" s="6">
        <v>15299156.210000001</v>
      </c>
      <c r="E17" s="7">
        <v>15222627.210000001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4890710</v>
      </c>
      <c r="D19" s="6">
        <v>1154624.2</v>
      </c>
      <c r="E19" s="7">
        <v>1154624.2</v>
      </c>
    </row>
    <row r="20" spans="1:5" x14ac:dyDescent="0.2">
      <c r="A20" s="5"/>
      <c r="B20" s="14" t="s">
        <v>16</v>
      </c>
      <c r="C20" s="6">
        <v>2500000</v>
      </c>
      <c r="D20" s="6">
        <v>2384894.42</v>
      </c>
      <c r="E20" s="7">
        <v>2384894.42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10071607.719999999</v>
      </c>
      <c r="E24" s="13">
        <f>E3-E14</f>
        <v>10148136.719999999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10071607.720000001</v>
      </c>
      <c r="E28" s="21">
        <f>SUM(E29:E35)</f>
        <v>10148136.720000001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10071607.720000001</v>
      </c>
      <c r="E32" s="23">
        <v>10148136.720000001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10071607.720000001</v>
      </c>
      <c r="E40" s="13">
        <f>E28+E36</f>
        <v>10148136.720000001</v>
      </c>
    </row>
    <row r="41" spans="1:5" x14ac:dyDescent="0.2">
      <c r="A41" s="1" t="s">
        <v>24</v>
      </c>
    </row>
    <row r="47" spans="1:5" x14ac:dyDescent="0.2">
      <c r="B47" s="33" t="s">
        <v>37</v>
      </c>
      <c r="C47" s="31"/>
      <c r="D47" s="32"/>
      <c r="E47" s="34" t="s">
        <v>38</v>
      </c>
    </row>
    <row r="48" spans="1:5" ht="19.8" customHeight="1" x14ac:dyDescent="0.2">
      <c r="B48" s="33" t="s">
        <v>39</v>
      </c>
      <c r="C48" s="31"/>
      <c r="D48" s="32"/>
      <c r="E48" s="34" t="s">
        <v>40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2023-01-24T15:43:18Z</cp:lastPrinted>
  <dcterms:created xsi:type="dcterms:W3CDTF">2017-12-20T04:54:53Z</dcterms:created>
  <dcterms:modified xsi:type="dcterms:W3CDTF">2023-01-24T15:49:05Z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